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Z:\ΔΙΑΓΩΝΙΣΜΟΙ\ΕΦΚΑ ΝΕΤ\2025\"/>
    </mc:Choice>
  </mc:AlternateContent>
  <bookViews>
    <workbookView xWindow="0" yWindow="0" windowWidth="24000" windowHeight="10800"/>
  </bookViews>
  <sheets>
    <sheet name="ΕΦΚΑΝΕΤ" sheetId="4" r:id="rId1"/>
    <sheet name="POINT TO POINT" sheetId="12" r:id="rId2"/>
  </sheets>
  <externalReferences>
    <externalReference r:id="rId3"/>
  </externalReferences>
  <definedNames>
    <definedName name="_2960_24TTL">#REF!</definedName>
    <definedName name="_2960_48TTL">#REF!</definedName>
    <definedName name="_2960_S">#REF!</definedName>
    <definedName name="_xlnm._FilterDatabase" localSheetId="0" hidden="1">ΕΦΚΑΝΕΤ!$A$2:$AS$311</definedName>
    <definedName name="LAN_Table">#REF!</definedName>
    <definedName name="_xlnm.Print_Area" localSheetId="0">ΕΦΚΑΝΕΤ!$A$2:$AS$314</definedName>
    <definedName name="R.1a">#REF!</definedName>
    <definedName name="R.1b">#REF!</definedName>
    <definedName name="R.1c">#REF!</definedName>
    <definedName name="R.1d">#REF!</definedName>
    <definedName name="R.2a">#REF!</definedName>
    <definedName name="RTR_Type">#REF!</definedName>
    <definedName name="TECHNOLOGY">[1]ΤΙΜΕΣ!$C$2:$C$11</definedName>
    <definedName name="Upgrade_to_Dual_7206VXR_G2">#REF!</definedName>
    <definedName name="WAN_Table">#REF!</definedName>
    <definedName name="Α1">ΕΦΚΑΝΕΤ!$E$2</definedName>
    <definedName name="Β2">#REF!</definedName>
    <definedName name="Γ1ν">#REF!</definedName>
    <definedName name="Γ2">#REF!</definedName>
    <definedName name="Κέντρο_Εκπαιδευτών">#REF!</definedName>
    <definedName name="ΝΕΟ_ΙΚΑΝΕΤ">ΕΦΚΑΝΕΤ!$C$2:$Z$227</definedName>
    <definedName name="ΠΕΡΙΦ._ΥΠΟΚ_ΜΑ_ΘΕΣΣΑΛΟΝΙΚΗΣ">#REF!</definedName>
    <definedName name="ΠΕΡΙΦ_ΥΠΟΚ_ΘΕΣΣΑΛΟΝΙΚΗΣ">#REF!</definedName>
    <definedName name="Πληροφορική_1">#REF!</definedName>
    <definedName name="Πληροφορική_2">#REF!</definedName>
    <definedName name="Φ1.Α">#REF!</definedName>
    <definedName name="Φ1.Β">#REF!</definedName>
    <definedName name="Φ1.Γ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67" i="4" l="1"/>
  <c r="B131" i="4" l="1"/>
  <c r="B132" i="4" s="1"/>
  <c r="B134" i="4"/>
  <c r="B135" i="4" s="1"/>
  <c r="B136" i="4" s="1"/>
  <c r="B137" i="4" s="1"/>
  <c r="B138" i="4" s="1"/>
  <c r="B139" i="4" s="1"/>
  <c r="B140" i="4" s="1"/>
  <c r="B141" i="4" s="1"/>
  <c r="B142" i="4" s="1"/>
  <c r="B143" i="4" s="1"/>
  <c r="B146" i="4"/>
  <c r="B147" i="4" s="1"/>
  <c r="B148" i="4" s="1"/>
  <c r="B150" i="4"/>
  <c r="B151" i="4" s="1"/>
  <c r="B154" i="4"/>
  <c r="B155" i="4" s="1"/>
  <c r="B157" i="4" s="1"/>
  <c r="B161" i="4"/>
  <c r="B162" i="4" s="1"/>
  <c r="B163" i="4" s="1"/>
  <c r="B164" i="4" s="1"/>
  <c r="B168" i="4"/>
  <c r="B171" i="4"/>
  <c r="B172" i="4" s="1"/>
  <c r="B173" i="4" s="1"/>
  <c r="B175" i="4"/>
  <c r="B176" i="4" s="1"/>
  <c r="B177" i="4" s="1"/>
  <c r="B178" i="4" s="1"/>
  <c r="B179" i="4" s="1"/>
  <c r="B180" i="4" s="1"/>
  <c r="B181" i="4" s="1"/>
  <c r="B182" i="4" s="1"/>
  <c r="B183" i="4" s="1"/>
  <c r="B184" i="4" s="1"/>
  <c r="B185" i="4" s="1"/>
  <c r="B186" i="4" s="1"/>
  <c r="B187" i="4" s="1"/>
  <c r="B188" i="4" s="1"/>
  <c r="B189" i="4" s="1"/>
  <c r="B190" i="4" s="1"/>
  <c r="B191" i="4" s="1"/>
  <c r="B192" i="4" s="1"/>
  <c r="B193" i="4" s="1"/>
  <c r="B194" i="4" s="1"/>
  <c r="B195" i="4" s="1"/>
  <c r="B196" i="4" s="1"/>
  <c r="B197" i="4" s="1"/>
  <c r="B198" i="4" s="1"/>
  <c r="B199" i="4" s="1"/>
  <c r="B200" i="4" s="1"/>
  <c r="B204" i="4"/>
  <c r="B205" i="4" s="1"/>
  <c r="B206" i="4" s="1"/>
  <c r="B207" i="4" s="1"/>
  <c r="B208" i="4" s="1"/>
  <c r="B209" i="4" s="1"/>
  <c r="B210" i="4" s="1"/>
  <c r="B214" i="4"/>
  <c r="B215" i="4" s="1"/>
  <c r="B216" i="4" s="1"/>
  <c r="B217" i="4" s="1"/>
  <c r="B218" i="4" s="1"/>
  <c r="B219" i="4" s="1"/>
  <c r="B221" i="4"/>
  <c r="B222" i="4" s="1"/>
  <c r="B223" i="4" s="1"/>
  <c r="B224" i="4" s="1"/>
  <c r="B226" i="4"/>
  <c r="B227" i="4" s="1"/>
  <c r="B228" i="4" s="1"/>
  <c r="AC15" i="4" l="1"/>
  <c r="B19" i="4"/>
  <c r="B20" i="4" s="1"/>
  <c r="B21" i="4" s="1"/>
  <c r="B23" i="4" s="1"/>
  <c r="B24" i="4" s="1"/>
  <c r="B25" i="4" s="1"/>
  <c r="B26" i="4" s="1"/>
  <c r="B27" i="4" s="1"/>
  <c r="B28" i="4" s="1"/>
  <c r="B29" i="4" s="1"/>
  <c r="B31" i="4" s="1"/>
  <c r="B32" i="4" s="1"/>
  <c r="B34" i="4" s="1"/>
  <c r="B35" i="4" s="1"/>
  <c r="B36" i="4" s="1"/>
  <c r="B39" i="4" s="1"/>
  <c r="B42" i="4" s="1"/>
  <c r="B43" i="4" s="1"/>
  <c r="B44" i="4" s="1"/>
  <c r="B45" i="4" s="1"/>
  <c r="B46" i="4" s="1"/>
  <c r="B47" i="4" s="1"/>
  <c r="B48" i="4" s="1"/>
  <c r="B49" i="4" s="1"/>
  <c r="B50" i="4" s="1"/>
  <c r="B51" i="4" s="1"/>
  <c r="B53" i="4" s="1"/>
  <c r="B54" i="4" s="1"/>
  <c r="B55" i="4" s="1"/>
  <c r="B56" i="4" s="1"/>
  <c r="B62" i="4" s="1"/>
  <c r="B63" i="4" s="1"/>
  <c r="B64" i="4" s="1"/>
  <c r="B65" i="4" s="1"/>
  <c r="B66" i="4" s="1"/>
  <c r="B67" i="4" s="1"/>
  <c r="B68" i="4" s="1"/>
  <c r="B69" i="4" s="1"/>
  <c r="B70" i="4" s="1"/>
  <c r="B71" i="4" s="1"/>
  <c r="B72" i="4" s="1"/>
  <c r="B73" i="4" s="1"/>
  <c r="B74" i="4" s="1"/>
  <c r="B75" i="4" s="1"/>
  <c r="B76" i="4" s="1"/>
  <c r="B79" i="4" s="1"/>
  <c r="B80" i="4" s="1"/>
  <c r="B84" i="4" s="1"/>
  <c r="B85" i="4" s="1"/>
  <c r="B86" i="4" s="1"/>
  <c r="B87" i="4" s="1"/>
  <c r="B88" i="4" s="1"/>
  <c r="B89" i="4" s="1"/>
  <c r="B90" i="4" s="1"/>
  <c r="B93" i="4" s="1"/>
  <c r="B94" i="4" s="1"/>
  <c r="B95" i="4" s="1"/>
  <c r="B96" i="4" s="1"/>
  <c r="B97" i="4" s="1"/>
  <c r="B98" i="4" s="1"/>
  <c r="B99" i="4" s="1"/>
  <c r="B100" i="4" s="1"/>
  <c r="B101" i="4" s="1"/>
  <c r="B102" i="4" s="1"/>
  <c r="B103" i="4" s="1"/>
  <c r="B104" i="4" s="1"/>
  <c r="B105" i="4" s="1"/>
  <c r="B106" i="4" s="1"/>
  <c r="B107" i="4" s="1"/>
  <c r="B108" i="4" s="1"/>
  <c r="B110" i="4" s="1"/>
  <c r="B111" i="4" s="1"/>
  <c r="B112" i="4" s="1"/>
  <c r="B114" i="4" s="1"/>
  <c r="B115" i="4" s="1"/>
  <c r="B116" i="4" s="1"/>
  <c r="B119" i="4" s="1"/>
  <c r="B120" i="4" s="1"/>
  <c r="B121" i="4" s="1"/>
  <c r="B122" i="4" s="1"/>
  <c r="B124" i="4" s="1"/>
  <c r="B125" i="4" s="1"/>
  <c r="B126" i="4" s="1"/>
  <c r="AC311" i="4"/>
  <c r="AC310" i="4"/>
  <c r="AC309" i="4"/>
  <c r="AC308" i="4"/>
  <c r="AC307" i="4"/>
  <c r="AC306" i="4"/>
  <c r="AC305" i="4"/>
  <c r="AC304" i="4"/>
  <c r="AC303" i="4"/>
  <c r="AC302" i="4"/>
  <c r="AC301" i="4"/>
  <c r="AC300" i="4"/>
  <c r="AC299" i="4"/>
  <c r="AC298" i="4"/>
  <c r="AC297" i="4"/>
  <c r="AC296" i="4"/>
  <c r="AC295" i="4"/>
  <c r="AC294" i="4"/>
  <c r="AC293" i="4"/>
  <c r="AC292" i="4"/>
  <c r="AC291" i="4"/>
  <c r="AC290" i="4"/>
  <c r="AC289" i="4"/>
  <c r="AC288" i="4"/>
  <c r="AC287" i="4"/>
  <c r="AC286" i="4"/>
  <c r="AC285" i="4"/>
  <c r="AC284" i="4"/>
  <c r="AC283" i="4"/>
  <c r="AC282" i="4"/>
  <c r="AC281" i="4"/>
  <c r="AC280" i="4"/>
  <c r="AC279" i="4"/>
  <c r="AC278" i="4"/>
  <c r="AC275" i="4"/>
  <c r="AC274" i="4"/>
  <c r="AC267" i="4"/>
  <c r="AC264" i="4"/>
  <c r="AC263" i="4"/>
  <c r="AC262" i="4"/>
  <c r="AC260" i="4"/>
  <c r="AC259" i="4"/>
  <c r="AC258" i="4"/>
  <c r="AC256" i="4"/>
  <c r="AC254" i="4"/>
  <c r="AC253" i="4"/>
  <c r="AC252" i="4"/>
  <c r="AC251" i="4"/>
  <c r="AC247" i="4"/>
  <c r="AC246" i="4"/>
  <c r="AC245" i="4"/>
  <c r="AC244" i="4"/>
  <c r="AC243" i="4"/>
  <c r="AC241" i="4"/>
  <c r="AC240" i="4"/>
  <c r="AC239" i="4"/>
  <c r="AC238" i="4"/>
  <c r="AC237" i="4"/>
  <c r="AC236" i="4"/>
  <c r="AC235" i="4"/>
  <c r="AC234" i="4"/>
  <c r="AC233" i="4"/>
  <c r="AC232" i="4"/>
  <c r="AC231" i="4"/>
  <c r="AC230" i="4"/>
  <c r="AC229" i="4"/>
  <c r="AC228" i="4"/>
  <c r="AC227" i="4"/>
  <c r="AC226" i="4"/>
  <c r="AC224" i="4"/>
  <c r="AC223" i="4"/>
  <c r="AC222" i="4"/>
  <c r="AC221" i="4"/>
  <c r="AC219" i="4"/>
  <c r="AC218" i="4"/>
  <c r="AC217" i="4"/>
  <c r="AC216" i="4"/>
  <c r="AC215" i="4"/>
  <c r="AC214" i="4"/>
  <c r="AC210" i="4"/>
  <c r="AC209" i="4"/>
  <c r="AC208" i="4"/>
  <c r="AC207" i="4"/>
  <c r="AC206" i="4"/>
  <c r="AC205" i="4"/>
  <c r="AC204" i="4"/>
  <c r="AC200" i="4"/>
  <c r="AC199" i="4"/>
  <c r="AC198" i="4"/>
  <c r="AC197" i="4"/>
  <c r="AC196" i="4"/>
  <c r="AC195" i="4"/>
  <c r="AC194" i="4"/>
  <c r="AC193" i="4"/>
  <c r="AC192" i="4"/>
  <c r="AC191" i="4"/>
  <c r="AC190" i="4"/>
  <c r="AC189" i="4"/>
  <c r="AC188" i="4"/>
  <c r="AC187" i="4"/>
  <c r="AC186" i="4"/>
  <c r="AC185" i="4"/>
  <c r="AC184" i="4"/>
  <c r="AC183" i="4"/>
  <c r="AC182" i="4"/>
  <c r="AC181" i="4"/>
  <c r="AC180" i="4"/>
  <c r="AC179" i="4"/>
  <c r="AC178" i="4"/>
  <c r="AC177" i="4"/>
  <c r="AC176" i="4"/>
  <c r="AC175" i="4"/>
  <c r="AC173" i="4"/>
  <c r="AC172" i="4"/>
  <c r="AC171" i="4"/>
  <c r="AC170" i="4"/>
  <c r="AC168" i="4"/>
  <c r="AC167" i="4"/>
  <c r="AC164" i="4"/>
  <c r="AC163" i="4"/>
  <c r="AC162" i="4"/>
  <c r="AC161" i="4"/>
  <c r="AC157" i="4"/>
  <c r="AC156" i="4"/>
  <c r="AC155" i="4"/>
  <c r="AC154" i="4"/>
  <c r="AC153" i="4"/>
  <c r="AC151" i="4"/>
  <c r="AC150" i="4"/>
  <c r="AC148" i="4"/>
  <c r="AC147" i="4"/>
  <c r="AC146" i="4"/>
  <c r="AC143" i="4"/>
  <c r="AC142" i="4"/>
  <c r="AC141" i="4"/>
  <c r="AC140" i="4"/>
  <c r="AC139" i="4"/>
  <c r="AC138" i="4"/>
  <c r="AC137" i="4"/>
  <c r="AC136" i="4"/>
  <c r="AC135" i="4"/>
  <c r="AC134" i="4"/>
  <c r="AC133" i="4"/>
  <c r="AC132" i="4"/>
  <c r="AC131" i="4"/>
  <c r="AC130" i="4"/>
  <c r="AC129" i="4"/>
  <c r="AC128" i="4"/>
  <c r="AC127" i="4"/>
  <c r="AC126" i="4"/>
  <c r="AC125" i="4"/>
  <c r="AC124" i="4"/>
  <c r="AC123" i="4"/>
  <c r="AC122" i="4"/>
  <c r="AC121" i="4"/>
  <c r="AC120" i="4"/>
  <c r="AC119" i="4"/>
  <c r="AC116" i="4"/>
  <c r="AC115" i="4"/>
  <c r="AC114" i="4"/>
  <c r="AC113" i="4"/>
  <c r="AC112" i="4"/>
  <c r="AC111" i="4"/>
  <c r="AC110" i="4"/>
  <c r="AC109" i="4"/>
  <c r="AC108" i="4"/>
  <c r="AC107" i="4"/>
  <c r="AC106" i="4"/>
  <c r="AC105" i="4"/>
  <c r="AC104" i="4"/>
  <c r="AC103" i="4"/>
  <c r="AC102" i="4"/>
  <c r="AC101" i="4"/>
  <c r="AC100" i="4"/>
  <c r="AC99" i="4"/>
  <c r="AC98" i="4"/>
  <c r="AC97" i="4"/>
  <c r="AC96" i="4"/>
  <c r="AC95" i="4"/>
  <c r="AC93" i="4"/>
  <c r="AC90" i="4"/>
  <c r="AC89" i="4"/>
  <c r="AC88" i="4"/>
  <c r="AC87" i="4"/>
  <c r="AC86" i="4"/>
  <c r="AC85" i="4"/>
  <c r="AC84" i="4"/>
  <c r="AC83" i="4"/>
  <c r="AC80" i="4"/>
  <c r="AC79" i="4"/>
  <c r="AC76" i="4"/>
  <c r="AC75" i="4"/>
  <c r="AC74" i="4"/>
  <c r="AC73" i="4"/>
  <c r="AC72" i="4"/>
  <c r="AC71" i="4"/>
  <c r="AC70" i="4"/>
  <c r="AC69" i="4"/>
  <c r="AC68" i="4"/>
  <c r="AC67" i="4"/>
  <c r="AC66" i="4"/>
  <c r="AC65" i="4"/>
  <c r="AC64" i="4"/>
  <c r="AC63" i="4"/>
  <c r="AC62" i="4"/>
  <c r="AC56" i="4"/>
  <c r="AC55" i="4"/>
  <c r="AC54" i="4"/>
  <c r="AC53" i="4"/>
  <c r="AC51" i="4"/>
  <c r="AC50" i="4"/>
  <c r="AC49" i="4"/>
  <c r="AC48" i="4"/>
  <c r="AC47" i="4"/>
  <c r="AC46" i="4"/>
  <c r="AC45" i="4"/>
  <c r="AC44" i="4"/>
  <c r="AC43" i="4"/>
  <c r="AC42" i="4"/>
  <c r="AC40" i="4"/>
  <c r="AC39" i="4"/>
  <c r="AC36" i="4"/>
  <c r="AC35" i="4"/>
  <c r="AC34" i="4"/>
  <c r="AC33" i="4"/>
  <c r="AC32" i="4"/>
  <c r="AC31" i="4"/>
  <c r="AC29" i="4"/>
  <c r="AC28" i="4"/>
  <c r="AC27" i="4"/>
  <c r="AC26" i="4"/>
  <c r="AC25" i="4"/>
  <c r="AC24" i="4"/>
  <c r="AC23" i="4"/>
  <c r="AC21" i="4"/>
  <c r="AC20" i="4"/>
  <c r="AC19" i="4"/>
  <c r="AC16" i="4"/>
  <c r="AC14" i="4"/>
  <c r="AC13" i="4"/>
  <c r="AC12" i="4"/>
  <c r="B12" i="4"/>
  <c r="B13" i="4" s="1"/>
  <c r="B14" i="4" s="1"/>
  <c r="B15" i="4" s="1"/>
  <c r="AC11" i="4"/>
  <c r="AC10" i="4"/>
  <c r="AC8" i="4"/>
  <c r="B8" i="4"/>
  <c r="AC5" i="4"/>
  <c r="AC4" i="4"/>
  <c r="AC3" i="4"/>
  <c r="B229" i="4" l="1"/>
  <c r="B230" i="4" s="1"/>
  <c r="B127" i="4"/>
  <c r="B128" i="4" s="1"/>
  <c r="B129" i="4" s="1"/>
  <c r="B231" i="4" l="1"/>
  <c r="B232" i="4" s="1"/>
  <c r="B233" i="4" s="1"/>
  <c r="B234" i="4" s="1"/>
  <c r="B235" i="4" s="1"/>
  <c r="B236" i="4" s="1"/>
  <c r="B237" i="4" s="1"/>
  <c r="B238" i="4" s="1"/>
  <c r="B239" i="4" s="1"/>
  <c r="B240" i="4" s="1"/>
  <c r="B241" i="4" s="1"/>
  <c r="B243" i="4" s="1"/>
  <c r="B244" i="4" s="1"/>
  <c r="B245" i="4" l="1"/>
  <c r="B246" i="4" s="1"/>
  <c r="B247" i="4" s="1"/>
  <c r="B251" i="4" s="1"/>
  <c r="B252" i="4" s="1"/>
  <c r="B253" i="4" s="1"/>
  <c r="B254" i="4" s="1"/>
  <c r="B256" i="4" s="1"/>
  <c r="B258" i="4" s="1"/>
  <c r="B259" i="4" s="1"/>
  <c r="B260" i="4" s="1"/>
  <c r="B262" i="4" s="1"/>
  <c r="B263" i="4" s="1"/>
  <c r="B264" i="4" s="1"/>
  <c r="B267" i="4" s="1"/>
  <c r="B274" i="4" s="1"/>
  <c r="B275" i="4" s="1"/>
  <c r="B278" i="4" s="1"/>
  <c r="B279" i="4" s="1"/>
  <c r="B280" i="4" s="1"/>
  <c r="B281" i="4" s="1"/>
  <c r="B282" i="4" l="1"/>
  <c r="B283" i="4" s="1"/>
  <c r="B284" i="4" s="1"/>
  <c r="B285" i="4" s="1"/>
  <c r="B286" i="4" s="1"/>
  <c r="B287" i="4" s="1"/>
  <c r="B288" i="4" s="1"/>
  <c r="B289" i="4" s="1"/>
  <c r="B290" i="4" s="1"/>
  <c r="B291" i="4" s="1"/>
  <c r="B293" i="4" s="1"/>
  <c r="B294" i="4" s="1"/>
  <c r="B295" i="4" s="1"/>
  <c r="B297" i="4" s="1"/>
  <c r="B298" i="4" s="1"/>
  <c r="B300" i="4" s="1"/>
  <c r="B301" i="4" s="1"/>
  <c r="B302" i="4" s="1"/>
  <c r="B303" i="4" s="1"/>
  <c r="B304" i="4" s="1"/>
  <c r="B305" i="4" s="1"/>
  <c r="B306" i="4" s="1"/>
  <c r="B307" i="4" s="1"/>
  <c r="B308" i="4" s="1"/>
  <c r="B309" i="4" s="1"/>
  <c r="B310" i="4" s="1"/>
  <c r="B311" i="4" s="1"/>
</calcChain>
</file>

<file path=xl/sharedStrings.xml><?xml version="1.0" encoding="utf-8"?>
<sst xmlns="http://schemas.openxmlformats.org/spreadsheetml/2006/main" count="2493" uniqueCount="1412">
  <si>
    <t>ΝΕΑΠΟΛΗΣ</t>
  </si>
  <si>
    <t>Cisco2821 1xSerial 1 x ADSL IPbase</t>
  </si>
  <si>
    <t xml:space="preserve">2960-48TT-L </t>
  </si>
  <si>
    <t xml:space="preserve">2950­T-24 </t>
  </si>
  <si>
    <t xml:space="preserve">2960­24-S </t>
  </si>
  <si>
    <t xml:space="preserve">2960-24TT-L </t>
  </si>
  <si>
    <t>WS­C4506­E</t>
  </si>
  <si>
    <t>2950­12</t>
  </si>
  <si>
    <t>2950­24</t>
  </si>
  <si>
    <t>Cisco2801 1xSerial 2x ISDN-BRI IPbase</t>
  </si>
  <si>
    <t>Cisco2811 1xSerial 1x ADSL IPbase</t>
  </si>
  <si>
    <t>Cisco2801 1xSerial 1x ISDN-BRI IPbase</t>
  </si>
  <si>
    <t>WS­C6509-E</t>
  </si>
  <si>
    <t>ROUTER</t>
  </si>
  <si>
    <t>Α/Α ΣΗΜΕΙΟΥ</t>
  </si>
  <si>
    <t>Cisco3825 Voice bundle 1xSerial 1xADSL 2chBRI IPbase</t>
  </si>
  <si>
    <t>Cisco3845 Voice bundle 6xE1 + Eth 30chPRI IPbase</t>
  </si>
  <si>
    <t>ΔΑΦΝΗΣ</t>
  </si>
  <si>
    <t>ΑΛΕΞΑΝΔΡΑΣ</t>
  </si>
  <si>
    <t>ΠΑΓΚΡΑΤΙΟΥ</t>
  </si>
  <si>
    <t>ΠΕΡΙΦ. ΥΠΟΚ/ΜΑ ΘΕΣΣΑΛΟΝΙΚΗΣ</t>
  </si>
  <si>
    <t>ΑΓΙΩΝ ΑΝΑΡΓΥΡΩΝ</t>
  </si>
  <si>
    <t>ΑΜΑΡΟΥΣΙΟΥ</t>
  </si>
  <si>
    <t>ΚΟΡΩΠΙΟΥ</t>
  </si>
  <si>
    <t>ΝΕΟΥ ΚΟΣΜΟΥ</t>
  </si>
  <si>
    <t>ΠΕΡΙΣΤΕΡΙΟΥ</t>
  </si>
  <si>
    <t>ΠΑΤΡΑΣ</t>
  </si>
  <si>
    <t>ΑΓΙΟΥ ΑΛΕΞΙΟΥ</t>
  </si>
  <si>
    <t>ΠΕΡΙΦΕΡΕΙΑΚΟ ΠΕΙΡΑΙΑ</t>
  </si>
  <si>
    <t>ΑΓΙΑΣ ΠΑΡΑΣΚΕΥΗΣ</t>
  </si>
  <si>
    <t>ΘΗΒΑΣ</t>
  </si>
  <si>
    <t>ΚΕΡΑΜΕΙΚΟΥ</t>
  </si>
  <si>
    <t>Cisco2821 1xSerial 1 x ADSL IPbase 2chBRI Ipbase</t>
  </si>
  <si>
    <t>ΑΓΙΟΥ ΣΤΕΦΑΝΟΥ</t>
  </si>
  <si>
    <t>ΑΙΓΑΛΕΩ</t>
  </si>
  <si>
    <t>ΑΧΑΡΝΩΝ</t>
  </si>
  <si>
    <t>ΓΑΛΑΤΣΙΟΥ</t>
  </si>
  <si>
    <t>ΖΩΓΡΑΦΟΥ</t>
  </si>
  <si>
    <t>ΗΛΙΟΥΠΟΛΗΣ</t>
  </si>
  <si>
    <t>ΚΙΑΤΟΥ</t>
  </si>
  <si>
    <t>ΚΟΡΙΝΘΟΥ</t>
  </si>
  <si>
    <t>ΛΑΥΡΙΟΥ</t>
  </si>
  <si>
    <t>ΛΕΙΒΑΔΙΑΣ</t>
  </si>
  <si>
    <t>ΝΕΑΣ ΦΙΛΑΔ/ΕΙΑΣ</t>
  </si>
  <si>
    <t>ΟΙΝΟΦΥΤΩΝ</t>
  </si>
  <si>
    <t>ΠΛΑΤΕΙΑΣ ΑΤΤΙΚΗΣ</t>
  </si>
  <si>
    <t>ΠΛΑΤΕΙΑΣ ΣΥΝΤΑΓΜΑΤΟΣ</t>
  </si>
  <si>
    <t>ΡΑΦΗΝΑΣ</t>
  </si>
  <si>
    <t>ΣΠΑΤΩΝ</t>
  </si>
  <si>
    <t>ΤΕΧΝΙΚΗ Δ/ΝΣΗ</t>
  </si>
  <si>
    <t>ΧΑΛΑΝΔΡΙΟΥ</t>
  </si>
  <si>
    <t>ΒΟΛΟΣ</t>
  </si>
  <si>
    <t>ΣΚΙΑΘΟΥ</t>
  </si>
  <si>
    <t>ΣΚΟΠΕΛΟΥ</t>
  </si>
  <si>
    <t>ΠΕΡΙΦΕΡΕΙΑΚΟ ΕΛΕΥΣΙΝΑΣ</t>
  </si>
  <si>
    <t>ΑΣΠΡΟΠΥΡΓΟΥ</t>
  </si>
  <si>
    <t>CISCO2811 2xFE 1xADSL</t>
  </si>
  <si>
    <t>ΜΕΓΑΡΩΝ</t>
  </si>
  <si>
    <t>ΗΡΑΚΛΕΙΟΥ</t>
  </si>
  <si>
    <t>Cisco3825 Voice bundle 2xE1 2x E1 2chBRI IPbase</t>
  </si>
  <si>
    <t>ΑΓΙΟΥ ΝΙΚΟΛΑΟΥ</t>
  </si>
  <si>
    <t>ΑΡΚΑΛΟΧΩΡΙΟΥ</t>
  </si>
  <si>
    <t>ΙΕΡΑΠΕΤΡΑΣ</t>
  </si>
  <si>
    <t>ΑΓΙΟΥ ΜΗΝΑ</t>
  </si>
  <si>
    <t>ΜΟΙΡΩΝ</t>
  </si>
  <si>
    <t>ΝΕΑΣ ΑΛΙΚ/ΣΟΥ</t>
  </si>
  <si>
    <t>ΣΗΤΕΙΑΣ</t>
  </si>
  <si>
    <t>25ης ΜΑΡΤΙΟΥ</t>
  </si>
  <si>
    <t>ΑΛΕΞΑΝΔΡΕΙΑΣ</t>
  </si>
  <si>
    <t>ΑΞΙΟΥΠΟΛΗΣ</t>
  </si>
  <si>
    <t>ΑΡΝΑΙΑΣ</t>
  </si>
  <si>
    <t>ΒΕΡΟΙΑΣ</t>
  </si>
  <si>
    <t>ΓΙΑΝΝΙΤΣΩΝ</t>
  </si>
  <si>
    <t>ΕΔΕΣΣΑΣ</t>
  </si>
  <si>
    <t>ΕΥΟΣΜΟΥ</t>
  </si>
  <si>
    <t>ΙΩΝΙΑΣ</t>
  </si>
  <si>
    <t>ΚΑΤΕΡΙΝΗΣ</t>
  </si>
  <si>
    <t>ΚΙΛΚΙΣ</t>
  </si>
  <si>
    <t>ΝΑΟΥΣΑΣ</t>
  </si>
  <si>
    <t>ΝΕΩΝ ΜΟΥΔΑΝΙΩΝ</t>
  </si>
  <si>
    <t>ΠΟΛΥΓΥΡΟΥ</t>
  </si>
  <si>
    <t>ΠΥΛΗΣ ΑΞΙΟΥ</t>
  </si>
  <si>
    <t>ΣΕΡΡΩΝ</t>
  </si>
  <si>
    <t>ΣΤΡΑΤΩΝΙΟΥ</t>
  </si>
  <si>
    <t>ΙΩΑΝΝΙΝΩΝ</t>
  </si>
  <si>
    <t>ΑΡΤΑΣ</t>
  </si>
  <si>
    <t>ΗΓΟΥΜΕΝΙΤΣΑΣ</t>
  </si>
  <si>
    <t>ΚΕΡΚΥΡΑΣ</t>
  </si>
  <si>
    <t>ΛΕΥΚΑΔΑΣ</t>
  </si>
  <si>
    <t>ΠΡΕΒΕΖΑΣ</t>
  </si>
  <si>
    <t>ΚΑΒΑΛΑΣ</t>
  </si>
  <si>
    <t>ΚΑΒΑΛΑΣ (νέο σημειο)</t>
  </si>
  <si>
    <t>ΔΡΑΜΑΣ</t>
  </si>
  <si>
    <t>ΛΙΜΕΝΑ ΘΑΣΟΥ</t>
  </si>
  <si>
    <t>ΞΑΝΘΗΣ</t>
  </si>
  <si>
    <t>ΚΑΛΑΜΑΤΑΣ</t>
  </si>
  <si>
    <t>ΚΥΠΑΡΙΣΣΙΑΣ</t>
  </si>
  <si>
    <t>ΠΕΡΙΦ. ΥΠΟΚ/ΜΑ ΚΑΡΔΙΤΣΑΣ</t>
  </si>
  <si>
    <t>ΤΡΙΚΑΛΩΝ</t>
  </si>
  <si>
    <t>ΚΟΖΑΝΗ</t>
  </si>
  <si>
    <t>ΓΡΕΒΕΝΩΝ</t>
  </si>
  <si>
    <t>ΚΑΣΤΟΡΙΑΣ</t>
  </si>
  <si>
    <t>ΠΤΟΛΕΜΑΙΔΑΣ</t>
  </si>
  <si>
    <t>ΦΛΩΡΙΝΑΣ</t>
  </si>
  <si>
    <t>ΚΟΜΟΤΗΝΗ</t>
  </si>
  <si>
    <t>ΔΙΔΥΜΟΤΕΙΧΟΥ</t>
  </si>
  <si>
    <t>ΣΟΥΦΛΙΟΥ</t>
  </si>
  <si>
    <t>ΛΑΜΙΑ</t>
  </si>
  <si>
    <t>ΑΜΦΙΣΣΑΣ</t>
  </si>
  <si>
    <t>ΑΤΑΛΑΝΤΗΣ</t>
  </si>
  <si>
    <t>ΚΑΡΠΕΝΗΣΙΟΥ</t>
  </si>
  <si>
    <t>ΛΑΡΙΣΑΣ</t>
  </si>
  <si>
    <t>ΑΝΑΤΟΛΙΚΗΣ ΛΑΡΙΣΑΣ</t>
  </si>
  <si>
    <t>ΜΥΤΙΛHΝΗΣ</t>
  </si>
  <si>
    <t>ΜΥΡΙΝΑΣ (ΛΗΜΝΟΥ)</t>
  </si>
  <si>
    <t>ΧΙΟΥ</t>
  </si>
  <si>
    <t>ΑΓΡΙΝΙΟΥ</t>
  </si>
  <si>
    <t>ΑΙΓΙΟΥ</t>
  </si>
  <si>
    <t>ΑΜΑΛΙΑΔΑΣ</t>
  </si>
  <si>
    <t>ΑΡΓΟΣΤΟΛΙΟΥ</t>
  </si>
  <si>
    <t>ΖΑΚΥΝΘΟΥ</t>
  </si>
  <si>
    <t>ΜΕΣΟΛΟΓΓΙΟΥ</t>
  </si>
  <si>
    <t>ΝΑΥΠΑΚΤΟΥ</t>
  </si>
  <si>
    <t>ΠΥΡΓΟΥ</t>
  </si>
  <si>
    <t>ΑΓΙΑΣ ΣΟΦΙΑΣ</t>
  </si>
  <si>
    <t>ΑΓΙΟΥ ΚΗΡΥΚΟΥ</t>
  </si>
  <si>
    <t>ΑΙΓΙΝΑΣ</t>
  </si>
  <si>
    <t>ΔΡΑΠΕΤΣΩΝΑΣ</t>
  </si>
  <si>
    <t>ΕΡΜΟΥΠΟΛΗΣ (ΣΥΡΟΥ)</t>
  </si>
  <si>
    <t>ΕΥΔΗΛΟΥ</t>
  </si>
  <si>
    <t>ΚΑΜΙΝΙΩΝ</t>
  </si>
  <si>
    <t>ΜΗΛΟΥ</t>
  </si>
  <si>
    <t>ΝΑΞΟΥ</t>
  </si>
  <si>
    <t>ΝΙΚΑΙΑΣ</t>
  </si>
  <si>
    <t>ΠΑΡΟΥ</t>
  </si>
  <si>
    <t>ΠΕΡΑΜΑΤΟΣ</t>
  </si>
  <si>
    <t>ΣΑΜΟΥ</t>
  </si>
  <si>
    <t>ΤΗΝΟΥ</t>
  </si>
  <si>
    <t>ΡΟΔΟΥ</t>
  </si>
  <si>
    <t>ΚΑΛΥΜΝΟΥ</t>
  </si>
  <si>
    <t>ΚΩ</t>
  </si>
  <si>
    <t>ΛΕΡΟΥ</t>
  </si>
  <si>
    <t>ΠΑΤΜΟΥ</t>
  </si>
  <si>
    <t>ΑΡΓΟΥΣ</t>
  </si>
  <si>
    <t>ΚΡΑΝΙΔΙΟΥ</t>
  </si>
  <si>
    <t>ΜΕΓΑΛΟΠΟΛΗΣ</t>
  </si>
  <si>
    <t>ΝΑΥΠΛΙΟΥ</t>
  </si>
  <si>
    <t>ΣΠΑΡΤΗΣ</t>
  </si>
  <si>
    <t>ΧΑΛΚΙΔΑ</t>
  </si>
  <si>
    <t>ΑΛΙΒΕΡΙ</t>
  </si>
  <si>
    <t>ΙΣΤΙΑΙΑ</t>
  </si>
  <si>
    <t>ΚΥΜΗ</t>
  </si>
  <si>
    <t>ΧΑΝΙΩΝ</t>
  </si>
  <si>
    <t>ΡΕΘΥΜΝΟΥ</t>
  </si>
  <si>
    <t>ΙΩΑΝΝΙΝΩΝ-2</t>
  </si>
  <si>
    <t>ΑΝΑΚΕΦΑΛΑΙΩΣΗΣ ΣΥΝΤΑΞΕΩΝ</t>
  </si>
  <si>
    <t>ΠΕΤΡΟΥΠΟΛΗΣ (1)</t>
  </si>
  <si>
    <t>ΠΕΤΡΟΥΠΟΛΗΣ (2)</t>
  </si>
  <si>
    <t>ΚΗΦΙΣΙΑΣ</t>
  </si>
  <si>
    <t>ΣΤΑΥΡΟΥΠΟΛΗΣ</t>
  </si>
  <si>
    <t>ΑΝΩ ΛΙΟΣΙΩΝ &amp; ΚΑΜΑΤΕΡΟΥ</t>
  </si>
  <si>
    <t>ΙΚΑ ΤΡΑΠΕΖΩΝ</t>
  </si>
  <si>
    <t>ΥΠΟΔΙΕΥΘΥΝΣΗ ΣΥΓΧΩΝΕΥΘΕΝΤΩΝ ΤΑΜΕΙΩΝ</t>
  </si>
  <si>
    <t>ΚΕΝΤΡΙΚΗ ΥΠΗΡΕΣΙΑ ΕΟΠΥΥ</t>
  </si>
  <si>
    <t>Α/Α ΚΤΙΡΙΟΥ</t>
  </si>
  <si>
    <t>ΔΙΕΥΘΥΝΣΗ</t>
  </si>
  <si>
    <t>ΤΚ ΠΕΡΙΟΧΗΣ</t>
  </si>
  <si>
    <t>ΠΟΛΗ</t>
  </si>
  <si>
    <t>ΝΟΜΟΣ</t>
  </si>
  <si>
    <t>ΥΥ-ΦΑΡΜΑΚΕΙΟ</t>
  </si>
  <si>
    <t>Server Room</t>
  </si>
  <si>
    <t>υπόγειο</t>
  </si>
  <si>
    <t>ισογειο</t>
  </si>
  <si>
    <t>Ημιοροφος</t>
  </si>
  <si>
    <t>1ος οροφος</t>
  </si>
  <si>
    <t>2ος οροφος</t>
  </si>
  <si>
    <t>3ος οροφος</t>
  </si>
  <si>
    <t>4ος οροφος</t>
  </si>
  <si>
    <t>5ος οροφος</t>
  </si>
  <si>
    <t>6ος οροφος</t>
  </si>
  <si>
    <t>7ος οροφος</t>
  </si>
  <si>
    <t>8ος οροφος</t>
  </si>
  <si>
    <t>ΣΥΝΟΛΟ ΧΡΗΣΤΩΝ</t>
  </si>
  <si>
    <t>ΑΘΗΝΑ</t>
  </si>
  <si>
    <t>Αθήνα</t>
  </si>
  <si>
    <t>ΑΤΤΙΚΗΣ</t>
  </si>
  <si>
    <t>ΝΑΙ</t>
  </si>
  <si>
    <t>ΑΘΗΝΩΝ – DataEntry</t>
  </si>
  <si>
    <t>ΠΕΙΡΑΙΩΣ 181</t>
  </si>
  <si>
    <t>11853</t>
  </si>
  <si>
    <t>5</t>
  </si>
  <si>
    <t>ΔΙΟΙΚΗΣΗ – (1)</t>
  </si>
  <si>
    <t>10241</t>
  </si>
  <si>
    <t>4</t>
  </si>
  <si>
    <t>ΑΓ. ΚΩΝΣΤΑΝΤΙΝΟΥ 16-18</t>
  </si>
  <si>
    <t>ΔΙΟΙΚΗΣΗ – (2)</t>
  </si>
  <si>
    <t>Λ. ΒΟΥΛΙΑΓΜΕΝΗΣ  &amp; ΕΛΛΗΣ 1</t>
  </si>
  <si>
    <t>17235</t>
  </si>
  <si>
    <t>2</t>
  </si>
  <si>
    <t>ΠΑΝΟΡΜΟΥ 68 &amp; ΚΑΡΥΣΤΟΥ 7</t>
  </si>
  <si>
    <t>11 523 </t>
  </si>
  <si>
    <t>ΚΟΝΩΝΟΣ 54-56</t>
  </si>
  <si>
    <t>ΠΛΗΡΟΦΟΡΙΚΗ – (1) Κεντρικό Site</t>
  </si>
  <si>
    <t>ΠΑΠΑΔΙΑΜΑΝΤΟΠΟΥΛΟΥ 87</t>
  </si>
  <si>
    <t>11527</t>
  </si>
  <si>
    <t>1</t>
  </si>
  <si>
    <t>ΘΕΣΣΑΛΟΝΙΚΗΣ</t>
  </si>
  <si>
    <t>ΘΕΣΣΑΛΟΝΙΚΗ</t>
  </si>
  <si>
    <t>ΑΡΙΣΤΟΤΕΛΟΥΣ 15-17</t>
  </si>
  <si>
    <t>54624</t>
  </si>
  <si>
    <t>ΜΠΙΜΠΙΖΑ 18</t>
  </si>
  <si>
    <t>13122</t>
  </si>
  <si>
    <t>Ιλιον</t>
  </si>
  <si>
    <t>ΑΘΗΝΩΝ – Κεντρ.</t>
  </si>
  <si>
    <t>ΑΓΗΣΙΛΑΟΥ &amp;  ΜΥΛΕΡΟΥ 48</t>
  </si>
  <si>
    <t>104 36</t>
  </si>
  <si>
    <t>ΧΑΤΖΗΑΝΤΩΝΙΟΥ 15</t>
  </si>
  <si>
    <t>15124</t>
  </si>
  <si>
    <t>ΑΜΑΡΟΥΣΙΟ</t>
  </si>
  <si>
    <t>3</t>
  </si>
  <si>
    <t>ΚΑΛΛΙΘΕΑΣ</t>
  </si>
  <si>
    <t>ΚΑΛΛΙΘΕΑ</t>
  </si>
  <si>
    <t>ΚΥΠΡΟΥ 62</t>
  </si>
  <si>
    <t>19400</t>
  </si>
  <si>
    <t>11744</t>
  </si>
  <si>
    <t>ΝΕΟΣ ΚΟΣΜΟΣ</t>
  </si>
  <si>
    <t>ΚΕΦΑΛΛΗΝΙΑΣ 12-14</t>
  </si>
  <si>
    <t>ΠΑΤΗΣΙΩΝ – Υποκ.</t>
  </si>
  <si>
    <t>ΒΑΣ. ΑΛΕΞΑΝΔΡΟΥ 105 &amp; ΑΓΡΑΦΙΩΤΟΥ 2</t>
  </si>
  <si>
    <t>12131</t>
  </si>
  <si>
    <t>ΠΕΡΙΣΤΕΡΙ</t>
  </si>
  <si>
    <t>ΠΑΤΗΣΙΩΝ 12</t>
  </si>
  <si>
    <t>10677</t>
  </si>
  <si>
    <t>6</t>
  </si>
  <si>
    <t>ΙΣΟΓΕΙΟ</t>
  </si>
  <si>
    <t>ΠΑΤΡΑ</t>
  </si>
  <si>
    <t>26223</t>
  </si>
  <si>
    <t>ΑΧΑΙΑΣ</t>
  </si>
  <si>
    <t>ΑΛΕΞΙΟΣ ΠΑΤΡΑ</t>
  </si>
  <si>
    <t>ΑΓ. ΚΩΝΣΤΑΝΤΙΝΟΥ 1 &amp; ΚΟΛΟΚΟΤΡΩΝΗ</t>
  </si>
  <si>
    <t>ΜΕΣΟΓΕΙΩΝ 518</t>
  </si>
  <si>
    <t>153 42</t>
  </si>
  <si>
    <t>ΥΠΟΓΕΙΟ</t>
  </si>
  <si>
    <t>ΑΘΗΝΩΝ – Συντάξεις – (1)</t>
  </si>
  <si>
    <t>10437</t>
  </si>
  <si>
    <t>ΑΘΗΝΩΝ – Συντάξεις – (2)</t>
  </si>
  <si>
    <t>ΜΕΝΑΝΔΡΟΥ 43</t>
  </si>
  <si>
    <t>ΔΙΟΙΚΗΣΗ – (3)</t>
  </si>
  <si>
    <t>ΚΑΔΜΟΥ 47</t>
  </si>
  <si>
    <t>32200</t>
  </si>
  <si>
    <t>ΒΟΙΩΤΙΑΣ</t>
  </si>
  <si>
    <t>ΚΕΡΑΜΕΙΚΟΣ</t>
  </si>
  <si>
    <t>ΤΡΑΠΕΖΟΥΝΤΟΣ 39</t>
  </si>
  <si>
    <t>14565</t>
  </si>
  <si>
    <t>12244</t>
  </si>
  <si>
    <t>ΧΑΤΖΗΑΝΤΩΝΙΟΥ 18</t>
  </si>
  <si>
    <t>ΚΥΜΗΣ &amp; ΕΠΤΑΛΟΦΟΥ &amp; ΔΗΜΟΓΛΗ, ΟΛΥΜΠΙΑΚΟ ΧΩΡΙΟ</t>
  </si>
  <si>
    <t>ΓΛΥΦΑΔΑΣ</t>
  </si>
  <si>
    <t>ΓΛΥΦΑΔΑ</t>
  </si>
  <si>
    <t>15773</t>
  </si>
  <si>
    <t>ΜΑΡΙΝΟΥ ΑΝΤΥΠΑ &amp; ΝΑΥΑΡΙΝΟΥ 1</t>
  </si>
  <si>
    <t>16346</t>
  </si>
  <si>
    <t>ΕΘΝ. ΑΝΤΙΣΤΑΣΕΩΣ 51</t>
  </si>
  <si>
    <t>20200</t>
  </si>
  <si>
    <t>ΚΥΠΡΟΥ 21Α</t>
  </si>
  <si>
    <t>20100</t>
  </si>
  <si>
    <t>ΚΟΡΙΝΘΟΣ</t>
  </si>
  <si>
    <t>ΦΩΚΙΩΝΟΣ ΝΕΓΡΗ 10</t>
  </si>
  <si>
    <t>19500</t>
  </si>
  <si>
    <t>ΛΑΥΡΙΟ</t>
  </si>
  <si>
    <t>ΛΕΙΒΑΔΙΑ</t>
  </si>
  <si>
    <t>ΝΕΑΣ ΙΩΝΙΑΣ– Υποκ.</t>
  </si>
  <si>
    <t>14234</t>
  </si>
  <si>
    <t>ΑΛ. ΠΑΝΑΓΟΥΛΗ 91</t>
  </si>
  <si>
    <t>ΜΗΔΕΙΑΣ 10</t>
  </si>
  <si>
    <t>14342</t>
  </si>
  <si>
    <t>32011</t>
  </si>
  <si>
    <t>ΟΙΝΟΦΥΤΑ</t>
  </si>
  <si>
    <t>ΑΚΑΔΗΜΙΑΣ 21</t>
  </si>
  <si>
    <t>10671</t>
  </si>
  <si>
    <t>ΛΕΩΦ. ΜΑΡΑΘΩΝΟΣ 26 ΧΙΛΙΟΜΕΤΡΟ</t>
  </si>
  <si>
    <t>19009</t>
  </si>
  <si>
    <t>ΡΑΦΗΝΑ</t>
  </si>
  <si>
    <t>ΑΓ. ΔΗΜΗΤΡΙΟΥ 4</t>
  </si>
  <si>
    <t>19004</t>
  </si>
  <si>
    <t>Σπάτα</t>
  </si>
  <si>
    <t>ΙΠΠΟΚΡΑΤΟΥΣ 19</t>
  </si>
  <si>
    <t>10679</t>
  </si>
  <si>
    <t>15233</t>
  </si>
  <si>
    <t>ΧΑΛΑΝΔΡΙ</t>
  </si>
  <si>
    <t>ΘΡΑΚΩΝ 20 &amp; ΚΟΥΝΤΟΥΡΙΩΤΟΥ</t>
  </si>
  <si>
    <t>38333</t>
  </si>
  <si>
    <t>ΘΡΑΚΩΝ 20</t>
  </si>
  <si>
    <t>Λ.ΕΙΡΗΝΗΣ 129</t>
  </si>
  <si>
    <t>38446</t>
  </si>
  <si>
    <t>ΝΕΑ ΙΩΝΙΑ</t>
  </si>
  <si>
    <t>ΘΕΣΗ ΓΟΥΡΝΕΣ-ΑΙ ΓΙΑΝΝΑΚΗΣ</t>
  </si>
  <si>
    <t>37002</t>
  </si>
  <si>
    <t>ΣΚΙΑΘΟΣ</t>
  </si>
  <si>
    <t>37003</t>
  </si>
  <si>
    <t>ΣΚΟΠΕΛΟΣ</t>
  </si>
  <si>
    <t>ΕΛΕΥΣΙΝΑ</t>
  </si>
  <si>
    <t>ΚΕΛΕΟΥ &amp; ΜΙΑΟΥΛΗ</t>
  </si>
  <si>
    <t>19200</t>
  </si>
  <si>
    <t>ΠΑΡ. ΑΣΠΡΟΠΥΡΓΟΥ (18ο χιλιομετρο ΝΕΟΑΚ)</t>
  </si>
  <si>
    <t>19300</t>
  </si>
  <si>
    <t>19100</t>
  </si>
  <si>
    <t>ΗΡΑΚΛΕΙΟ</t>
  </si>
  <si>
    <t>3ο ΧΛΜ ΕΘΝΙΚΗΣ ΟΔΟΥ ΗΡΑΚΛΕΙΟΥ-ΜΟΙΡΩΝ, ΠΕΡΙΟΧΗ ΕΣΤΑΥΡΩΜΕΝΟΣ</t>
  </si>
  <si>
    <t>ΕΠΙΜΕΝΙΔΟΥ 12</t>
  </si>
  <si>
    <t>72100</t>
  </si>
  <si>
    <t>ΛΑΣΙΘΙΟΥ</t>
  </si>
  <si>
    <t>ΕΘΝΙΚΗΣ ΑΝΤΙΣΤΑΣΗΣ 20</t>
  </si>
  <si>
    <t>70300</t>
  </si>
  <si>
    <t>ΑΡΚΑΛΟΧΩΡΙ</t>
  </si>
  <si>
    <t>ΑΓ. ΓΕΩΡΓΙΟΥ 30</t>
  </si>
  <si>
    <t>72200</t>
  </si>
  <si>
    <t>ΙΕΡΑΠΕΤΡΑ</t>
  </si>
  <si>
    <t>ΑΓΙΟΥ ΜΗΝΑ 11 &amp; ΕΜ. ΚΑΖΑΝΗ 4</t>
  </si>
  <si>
    <t>25ης ΜΑΡΤΙΟΥ &amp; ΛΟΓΙΟΥ 11</t>
  </si>
  <si>
    <t>70400</t>
  </si>
  <si>
    <t>71601</t>
  </si>
  <si>
    <t>4ης ΣΕΠΤΕΜΒΡΙΟΥ 14</t>
  </si>
  <si>
    <t>72300</t>
  </si>
  <si>
    <t>ΣΗΤΕΙΑ</t>
  </si>
  <si>
    <t>Δ. ΒΕΤΣΟΠΟΥΛΟΥ 130</t>
  </si>
  <si>
    <t>59300</t>
  </si>
  <si>
    <t>ΑΛΕΞΑΝΔΡΕΙΑ</t>
  </si>
  <si>
    <t>ΗΜΑΘΙΑΣ</t>
  </si>
  <si>
    <t>61400</t>
  </si>
  <si>
    <t>ΑΡΙΔΑΙΑΣ</t>
  </si>
  <si>
    <t>58400</t>
  </si>
  <si>
    <t>ΑΡΙΔΑΙΑ</t>
  </si>
  <si>
    <t>ΠΕΛΛΗΣ</t>
  </si>
  <si>
    <t>ΔΕΝ ΥΠΑΡΧΕΙ ΟΔΟΣ</t>
  </si>
  <si>
    <t>63074</t>
  </si>
  <si>
    <t>ΑΡΝΑΙΑ</t>
  </si>
  <si>
    <t>ΕΜΜ. ΠΑΠΠΑ 22</t>
  </si>
  <si>
    <t>ΤΣΑΚΜΑΚΗ ΤΕΡΜΑ</t>
  </si>
  <si>
    <t>58100</t>
  </si>
  <si>
    <t>ΓΙΑΝΝΙΤΣΑ</t>
  </si>
  <si>
    <t>58200</t>
  </si>
  <si>
    <t>56224</t>
  </si>
  <si>
    <t>ΕΥΟΣΜΟΣ</t>
  </si>
  <si>
    <t>ΒΑΣ. ΓΕΩΡΓΙΟΥ 27</t>
  </si>
  <si>
    <t>57008</t>
  </si>
  <si>
    <t>ΙΩΝΙΑ ΘΕΣΣΑΛΟΝΙΚΗΣ</t>
  </si>
  <si>
    <t>ΚΑΛΑΜΑΡΙΑΣ</t>
  </si>
  <si>
    <t>55133</t>
  </si>
  <si>
    <t>Π. ΚΑΝΕΛΛΟΠΟΥΛΟΥ 1</t>
  </si>
  <si>
    <t>60100</t>
  </si>
  <si>
    <t>ΠΙΕΡΙΑΣ</t>
  </si>
  <si>
    <t>61100</t>
  </si>
  <si>
    <t>ΠΑΝΑΓΟΥΛΗ 6</t>
  </si>
  <si>
    <t>59200</t>
  </si>
  <si>
    <t>ΝΑΟΥΣΑ</t>
  </si>
  <si>
    <t>Γ. ΠΑΠΑΝΔΡΕΟΥ 17</t>
  </si>
  <si>
    <t>63200</t>
  </si>
  <si>
    <t>ΝΕΑ ΜΟΥΔΑΝΙΑ</t>
  </si>
  <si>
    <t>ΣΤΡΑΤΗ ΜΥΡΙΒΗΛΗ 4</t>
  </si>
  <si>
    <t>63100</t>
  </si>
  <si>
    <t>ΠΟΛΥΓΥΡΟΣ</t>
  </si>
  <si>
    <t>ΧΑΛΚΙΔΙΚΗΣ</t>
  </si>
  <si>
    <t>ΠΟΛΥΤΕΧΝΕΙΟΥ 1</t>
  </si>
  <si>
    <t>54626</t>
  </si>
  <si>
    <t>ΠΡΙΓΚ. ΧΡΙΣΤΟΦΟΡΟΥ 25</t>
  </si>
  <si>
    <t>62122</t>
  </si>
  <si>
    <t>ΣΕΡΡΕΣ</t>
  </si>
  <si>
    <t>63082</t>
  </si>
  <si>
    <t>ΣΤΡΑΤΩΝΙ</t>
  </si>
  <si>
    <t>54351</t>
  </si>
  <si>
    <t>ΤΟΥΜΠΑ</t>
  </si>
  <si>
    <t>ΙΩΑΝΝΙΝΑ</t>
  </si>
  <si>
    <t>ΠΕΡΙΦΕΡ. ΟΔΟΣ ΚΑΙ ΚΑΡΑΟΛΗ 1</t>
  </si>
  <si>
    <t>ΑΡΤΑ</t>
  </si>
  <si>
    <t>46100</t>
  </si>
  <si>
    <t>ΗΓΟΥΜΕΝΙΤΣΑ</t>
  </si>
  <si>
    <t>ΘΕΣΠΡΩΤΙΑΣ</t>
  </si>
  <si>
    <t>9η ΠΑΡΟΔΟΣ ΘΕΟΤΟΚΗ</t>
  </si>
  <si>
    <t>49100</t>
  </si>
  <si>
    <t>ΚΕΡΚΥΡΑ</t>
  </si>
  <si>
    <t>31100</t>
  </si>
  <si>
    <t>ΛΕΥΚΑΔΑ</t>
  </si>
  <si>
    <t>ΣΕΛΕΥΚΕΙΑΣ 9</t>
  </si>
  <si>
    <t>48100</t>
  </si>
  <si>
    <t>ΠΡΕΒΕΖΑ</t>
  </si>
  <si>
    <t>ΠΡΕΒΕΖΗΣ</t>
  </si>
  <si>
    <t>ΚΑΒΑΛΑ</t>
  </si>
  <si>
    <t>ΦΙΛΙΚΗΣ ΕΤΑΙΡΙΑΣ 6</t>
  </si>
  <si>
    <t>65403</t>
  </si>
  <si>
    <t>ΑΓΑΜΕΜΝΟΝΟΣ 2</t>
  </si>
  <si>
    <t>ΔΡΑΜΑ</t>
  </si>
  <si>
    <t>64004</t>
  </si>
  <si>
    <t>ΞΑΝΘΗ</t>
  </si>
  <si>
    <t>ΑΝΔΡ. ΔΗΜΗΤΡΙΟΥ 1</t>
  </si>
  <si>
    <t>67100</t>
  </si>
  <si>
    <t>ΚΑΛΑΜΑΤΑ</t>
  </si>
  <si>
    <t>ΦΙΛΕΛΛΗΝΩΝ 38</t>
  </si>
  <si>
    <t>24100</t>
  </si>
  <si>
    <t>ΜΕΣΣΗΝΙΑΣ</t>
  </si>
  <si>
    <t>24500</t>
  </si>
  <si>
    <t>ΚΥΠΑΡΙΣΣΙΑ</t>
  </si>
  <si>
    <t>ΚΑΡΔΙΤΣΑΣ</t>
  </si>
  <si>
    <t>ΚΑΡΔΙΤΣΑ</t>
  </si>
  <si>
    <t>ΙΕΖΕΚΙΗΛ 38Α</t>
  </si>
  <si>
    <t>ΟΜΗΡΟΥ 13</t>
  </si>
  <si>
    <t>42100</t>
  </si>
  <si>
    <t>ΤΡΙΚΑΛΑ</t>
  </si>
  <si>
    <t>ΕΡΜΟΥ &amp; ΛΙΟΥΦΗ</t>
  </si>
  <si>
    <t>51100</t>
  </si>
  <si>
    <t>ΓΡΕΒΕΝΑ</t>
  </si>
  <si>
    <t>ΚΑΠΕΤΑΝ ΚΩΤΤΑ 2</t>
  </si>
  <si>
    <t>52100</t>
  </si>
  <si>
    <t>ΚΑΣΤΟΡΙΑ</t>
  </si>
  <si>
    <t>50200</t>
  </si>
  <si>
    <t>ΠΤΟΛΕΜΑΙΔΑ</t>
  </si>
  <si>
    <t>ΚΟΖΑΝΗΣ</t>
  </si>
  <si>
    <t>ΗΛΕΚΤΡΑΣ 9</t>
  </si>
  <si>
    <t>53100</t>
  </si>
  <si>
    <t>ΦΛΩΡΙΝΑ</t>
  </si>
  <si>
    <t>ΥΨΗΛΑΝΤΟΥ 2</t>
  </si>
  <si>
    <t>ΡΟΔΟΠΗΣ</t>
  </si>
  <si>
    <t>ΑΛΕΞΑΝΔΡΟΥΠΟΛΗΣ</t>
  </si>
  <si>
    <t>ΑΝΑΤ. ΘΡΑΚΗΣ 58</t>
  </si>
  <si>
    <t>ΕΒΡΟΥ</t>
  </si>
  <si>
    <t>68300</t>
  </si>
  <si>
    <t>ΔΙΔΥΜΟΤΕΙΧΟ</t>
  </si>
  <si>
    <t>ΟΡΕΣΤΙΑΔΑ</t>
  </si>
  <si>
    <t>ΜΑΡΙΑΣ ΠΑΠΑΝΑΣΤΑΣΙΟΥ 9</t>
  </si>
  <si>
    <t>68400</t>
  </si>
  <si>
    <t>ΣΟΥΦΛΙ</t>
  </si>
  <si>
    <t>ΘΕΡΜΟΠΥΛΩΝ 72</t>
  </si>
  <si>
    <t>ΦΘΙΩΤΙΔΑΣ</t>
  </si>
  <si>
    <t>ΕΠΙΣΚΟΠΟΥ ΦΙΛΟΘΕΟΥ 12-14-16</t>
  </si>
  <si>
    <t>33100</t>
  </si>
  <si>
    <t>ΑΜΦΙΣΣΑ</t>
  </si>
  <si>
    <t>ΦΩΚΙΔΑΣ</t>
  </si>
  <si>
    <t>35200</t>
  </si>
  <si>
    <t>ΑΤΑΛΑΝΤΗ</t>
  </si>
  <si>
    <t>ΜΕΛΙΝΑΣ ΜΕΡΚΟΥΡΗ 6 &amp; ΓΕΡΑΝΙΟΥ</t>
  </si>
  <si>
    <t>36100</t>
  </si>
  <si>
    <t>ΚΑΡΠΕΝΗΣΙ</t>
  </si>
  <si>
    <t>ΕΥΡΥΤΑΝΙΑΣ</t>
  </si>
  <si>
    <t>ΛΑΡΙΣΑ</t>
  </si>
  <si>
    <t>41336</t>
  </si>
  <si>
    <t>ΑΝΑΤΟΛΙΚΗΣ ΛΑΡΙΣΑ</t>
  </si>
  <si>
    <t>ΜΥΤΙΛΗΝΗ</t>
  </si>
  <si>
    <t>ΠΛ. ΜΑΡΤΥΡΩΝ</t>
  </si>
  <si>
    <t>81100</t>
  </si>
  <si>
    <t>ΜΥΤΙΛHΝΗ</t>
  </si>
  <si>
    <t>ΛΕΣΒΟΥ</t>
  </si>
  <si>
    <t>81400</t>
  </si>
  <si>
    <t>ΜΥΡΙΝΑ</t>
  </si>
  <si>
    <t>ΧΙΟΣ</t>
  </si>
  <si>
    <t>ΓΟΥΝΑΡΗ &amp; ΚΟΡΙΝΘΟΥ 331</t>
  </si>
  <si>
    <t>26222</t>
  </si>
  <si>
    <t>30100</t>
  </si>
  <si>
    <t>ΑΓΡΙΝΙΟ</t>
  </si>
  <si>
    <t>ΑΙΤ/ΝΙΑΣ</t>
  </si>
  <si>
    <t>ΚΛΕΙΣΟΥΡΑΣ 1 ΠΑΡΟΔΟΣ ΟΔΟΥ ΚΟΡΙΝΘΟΥ</t>
  </si>
  <si>
    <t>25100</t>
  </si>
  <si>
    <t>ΑΙΓΙΟ</t>
  </si>
  <si>
    <t>ΙΠΠΟΚΡΑΤΟΥΣ &amp; ΕΡΜΟΥ</t>
  </si>
  <si>
    <t>27200</t>
  </si>
  <si>
    <t>ΑΜΑΛΙΑΔΑ</t>
  </si>
  <si>
    <t>ΗΛΕΙΑΣ</t>
  </si>
  <si>
    <t>28100</t>
  </si>
  <si>
    <t>ΑΡΓΟΣΤΟΛΙ</t>
  </si>
  <si>
    <t>ΚΕΦΑΛΛΗΝΙΑΣ</t>
  </si>
  <si>
    <t>29100</t>
  </si>
  <si>
    <t>ΖΑΚΥΝΘΟΣ</t>
  </si>
  <si>
    <t>Δ. ΣΙΔΕΡΗ 10</t>
  </si>
  <si>
    <t>30200</t>
  </si>
  <si>
    <t>ΜΕΣΟΛΛΟΓΙ</t>
  </si>
  <si>
    <t>Λ. ΒΥΡΩΝΑ 1</t>
  </si>
  <si>
    <t>30300</t>
  </si>
  <si>
    <t>ΝΑΥΠΑΚΤΟΣ</t>
  </si>
  <si>
    <t>ΠΥΡΓΟΣ</t>
  </si>
  <si>
    <t>ΜΕΣΟΛΟΓΓΙΟΥ 4 &amp; ΜΑΥΡΟΜΙΧΑΛΗ 21</t>
  </si>
  <si>
    <t>18545</t>
  </si>
  <si>
    <t>ΑΓ.ΣΟΦΙΑ</t>
  </si>
  <si>
    <t>83300</t>
  </si>
  <si>
    <t>ΑΓ. ΚΗΡΥΚΟΣ</t>
  </si>
  <si>
    <t>18010</t>
  </si>
  <si>
    <t>ΑΙΓΙΝΑ</t>
  </si>
  <si>
    <t>ΤΑΞΙΑΡΧΩΝ 128</t>
  </si>
  <si>
    <t>18648</t>
  </si>
  <si>
    <t>84100</t>
  </si>
  <si>
    <t>ΣΥΡΟΣ</t>
  </si>
  <si>
    <t>ΚΥΚΛΑΔΕΣ</t>
  </si>
  <si>
    <t>ΣΑΜΟΣ</t>
  </si>
  <si>
    <t>83302</t>
  </si>
  <si>
    <t>ΙΚΑΡΙΑ</t>
  </si>
  <si>
    <t>ΘΗΡΑΣ</t>
  </si>
  <si>
    <t>84700</t>
  </si>
  <si>
    <t>ΘΗΡΑ</t>
  </si>
  <si>
    <t>ΘΗΒΩΝ 49</t>
  </si>
  <si>
    <t>18542</t>
  </si>
  <si>
    <t>ΚΑΜΙΝΙΑ</t>
  </si>
  <si>
    <t>ΚΟΡΥΔΑΛΛΟΥ</t>
  </si>
  <si>
    <t>ΣΕΡΡΩΝ 36</t>
  </si>
  <si>
    <t>18120</t>
  </si>
  <si>
    <t>ΚΟΡΥΔΑΛΛΟΣ</t>
  </si>
  <si>
    <t>84800</t>
  </si>
  <si>
    <t>ΜΗΛΟΣ</t>
  </si>
  <si>
    <t>84300</t>
  </si>
  <si>
    <t>ΝΑΞΟΣ</t>
  </si>
  <si>
    <t>ΠΕΡΙΦΕΡΕΙΑΚΟΣ ΔΡΟΜΟΣ ΠΑΡΟΙΚΙΑΣ</t>
  </si>
  <si>
    <t>84400</t>
  </si>
  <si>
    <t>ΠΑΡΟΣ</t>
  </si>
  <si>
    <t>ΗΠΕΙΡΟΥ 69</t>
  </si>
  <si>
    <t>18863</t>
  </si>
  <si>
    <t>ΠΕΡΑΜΑ</t>
  </si>
  <si>
    <t>83100</t>
  </si>
  <si>
    <t>18531</t>
  </si>
  <si>
    <t>ΙΕΡ. ΚΟΤΣΩΝΗ 6 &amp; ΚΩΝΣΤΑΝΤΙΝΟΥ ΑΛΑΒΑΝΟΥ</t>
  </si>
  <si>
    <t>84200</t>
  </si>
  <si>
    <t>ΤΗΝΟΣ</t>
  </si>
  <si>
    <t>ΡΟΔΟΣ</t>
  </si>
  <si>
    <t>3ο ΧΙΛ. ΕΘ. ΟΔΟΥ ΡΟΔΟΥ ΛΙΝΔΟΥ</t>
  </si>
  <si>
    <t>85100</t>
  </si>
  <si>
    <t>ΔΩΔΕΚΑΝΗΣΟΥ</t>
  </si>
  <si>
    <t>ΕΝΟΡΙΑ ΑΝΑΣΤΑΣΕΩΣ</t>
  </si>
  <si>
    <t>85200</t>
  </si>
  <si>
    <t>ΚΑΛΥΜΝΟΣ</t>
  </si>
  <si>
    <t>85700</t>
  </si>
  <si>
    <t>ΚΑΡΠΑΘΟΣ</t>
  </si>
  <si>
    <t>ΠΛΑΤΑΝΙ</t>
  </si>
  <si>
    <t>85300</t>
  </si>
  <si>
    <t>ΛΑΚΚΙ</t>
  </si>
  <si>
    <t>85400</t>
  </si>
  <si>
    <t>ΛΕΡΟΣ</t>
  </si>
  <si>
    <t>ΣΚΑΛΑ</t>
  </si>
  <si>
    <t>85500</t>
  </si>
  <si>
    <t>ΠΑΤΜΟΣ</t>
  </si>
  <si>
    <t>ΤΡΙΠΟΛΗ</t>
  </si>
  <si>
    <t>ΑΡΚΑΔΙΑΣ</t>
  </si>
  <si>
    <t>ΓΟΥΝΑΡΗ 52</t>
  </si>
  <si>
    <t>21200</t>
  </si>
  <si>
    <t>ΑΡΓΟΣ</t>
  </si>
  <si>
    <t>ΑΡΓΟΛΙΔΑΣ</t>
  </si>
  <si>
    <t>21300</t>
  </si>
  <si>
    <t>ΚΡΑΝΙΔΙ</t>
  </si>
  <si>
    <t>22200</t>
  </si>
  <si>
    <t>ΜΕΓΑΛΟΠΟΛΗ</t>
  </si>
  <si>
    <t>25ης ΜΑΡΤΙΟΥ 45</t>
  </si>
  <si>
    <t>21100</t>
  </si>
  <si>
    <t>ΝΑΥΠΛΙΟ</t>
  </si>
  <si>
    <t>ΓΚΟΡΤΣΟΛΟΓΟΥ 137 &amp; ΘΕΡΜΟΠΥΛΩΝ</t>
  </si>
  <si>
    <t>23100</t>
  </si>
  <si>
    <t>ΣΠΑΡΤΗ</t>
  </si>
  <si>
    <t>ΛΑΚΩΝΙΑΣ</t>
  </si>
  <si>
    <t>ΠΛΑΤΕΙΑ ΑΓ. ΒΑΡΒΑΡΑΣ</t>
  </si>
  <si>
    <t>ΕΥΒΟΙΑΣ</t>
  </si>
  <si>
    <t>ΠΛ. ΜΙΧΑΗΛ ΖΩΝΤΟΥ</t>
  </si>
  <si>
    <t>34500</t>
  </si>
  <si>
    <t>ΚΡΙΕΖΩΤΟΥ 12</t>
  </si>
  <si>
    <t>34200</t>
  </si>
  <si>
    <t>34003</t>
  </si>
  <si>
    <t>ΧΑΝΙΑ</t>
  </si>
  <si>
    <t>ΛΕΩΦΟΡΟΣ ΚΩΝ. ΚΑΡΑΜΑΝΛΗ 99 (ΠΕΡΙΟΧΗ ΚΑΛΙΚΑΣ)</t>
  </si>
  <si>
    <t>73200</t>
  </si>
  <si>
    <t>ΡΕΘΥΜΝΟ</t>
  </si>
  <si>
    <t>ΡΕΘΥΜΝΗΣ</t>
  </si>
  <si>
    <t>ΚΟΝΔΥΛΑΚΗ 89</t>
  </si>
  <si>
    <t>74100</t>
  </si>
  <si>
    <t>ΠΕΙΡΑΙΑ ΜΗΤΡΩΟ</t>
  </si>
  <si>
    <t>ΒΕΝΙΖΕΛΟΥ 3 &amp; ΕΘΝΙΚΗΣ ΑΝΤΙΣΤΑΣΕΩΣ 35-37</t>
  </si>
  <si>
    <t>ΦΙΛΙΚΗΣ ΕΤΑΙΡΕΙΑΣ15Α &amp; ΛΟΥΚΗ ΑΚΡΙΤΑ</t>
  </si>
  <si>
    <t>ΠΑΤΗΣΙΩΝ 5</t>
  </si>
  <si>
    <t>ΠΕΙΡΑΙΑΣ</t>
  </si>
  <si>
    <t>ΚΟΝΙΤΣΗΣ 47</t>
  </si>
  <si>
    <t>ΛΕΩΦΟΡΟΣ ΚΗΦΙΣΙΑΣ 270</t>
  </si>
  <si>
    <t>ΚΗΦΙΣΙΑ</t>
  </si>
  <si>
    <t>ΑΓΙΟΣ ΤΡΙΑΔΟΣ 1</t>
  </si>
  <si>
    <t>ΔΡΑΓΑΤΣΑΝΙΟΥ 8</t>
  </si>
  <si>
    <t>3o ΧΛΜ ΕΘΝΙΚΗΣ ΟΔΟΥ ΗΡΑΚΛΕΙΟΥ -ΜΟΙΡΩΝ</t>
  </si>
  <si>
    <t>ΠΑΥΛΟΥ ΜΕΛΑ 23</t>
  </si>
  <si>
    <t>ΜΥΛΕΡΟΥ 13</t>
  </si>
  <si>
    <t>Δ. ΣΟΥΤΣΟΥ &amp; Ν. ΤΣΟΧΑ 22</t>
  </si>
  <si>
    <t>ΑΠΟΣΤΟΛΟΥ ΠΑΥΛΟΥ 12</t>
  </si>
  <si>
    <t>ΚΟΡΙΝΘΙΑΣ</t>
  </si>
  <si>
    <t xml:space="preserve">Τάκη Πετροπούλου 8    </t>
  </si>
  <si>
    <t>ΚΟΜΝΗΝΩΝ 26</t>
  </si>
  <si>
    <t>ΜΕΓ. ΑΛΕΞΑΝΔΡΟΥ 3 &amp; ΚΑΛΕΡΓΗ</t>
  </si>
  <si>
    <t>ΠΕΙΡΑΙΩΣ 167</t>
  </si>
  <si>
    <t>ΡΕΝΤΗΣ</t>
  </si>
  <si>
    <t>POINT TO POINT ΣΥΝΔΕΣΕΙΣ</t>
  </si>
  <si>
    <t>End Point A Id</t>
  </si>
  <si>
    <t>End Point A Name</t>
  </si>
  <si>
    <t>Line Id</t>
  </si>
  <si>
    <t>End Point B Name</t>
  </si>
  <si>
    <t>End Point B Id</t>
  </si>
  <si>
    <t>D43513</t>
  </si>
  <si>
    <t>#3014353</t>
  </si>
  <si>
    <t>ΑΤΤΙΚΗ</t>
  </si>
  <si>
    <t xml:space="preserve"> ΔΡΑΓΑΤΣΑΝΙΟΥ 8, ΑΘΗΝΑ (ΙΚΑ ΤΡΑΠΕΖΩΝ) ΕΥΡΟΣ 512kbps</t>
  </si>
  <si>
    <t>Leased Line 43513</t>
  </si>
  <si>
    <t>#3011117</t>
  </si>
  <si>
    <t>VF 352 #3009530</t>
  </si>
  <si>
    <t>(ΙΚΑ ΤΡΑΠΕΖΩΝ) ΔΡΑΓΑΤΣΑΝΙΟΥ 8, ΑΘΗΝΑ 512kbps</t>
  </si>
  <si>
    <t>Leased Line 352</t>
  </si>
  <si>
    <t>#3009530</t>
  </si>
  <si>
    <t>ΜΥΚΟΝΟΣ</t>
  </si>
  <si>
    <t>ΠΑΠΑΔΙΑΜΑΝΤΟΠΟΥΛΟΥ 84</t>
  </si>
  <si>
    <t>ΠΑΤΑΡΙ</t>
  </si>
  <si>
    <t>ΔΝΣΗ ΑΣΦΑΛΙΣΗΣ ΠΑΡΟΧΩΝ ΟΠΑΔ (ΠΡΩΗΝ ΤΜΥ ΒΥΡΩΝΑ)</t>
  </si>
  <si>
    <t>ΗΠΕΙΡΟΥ 38</t>
  </si>
  <si>
    <t>ΕΤΕΑ Ι</t>
  </si>
  <si>
    <t>'ΠΕΙΡΑΙΩΣ 9-11</t>
  </si>
  <si>
    <t>Α  ΚΕΑΟ + ΤΑΠΟΤΕ</t>
  </si>
  <si>
    <t>Β ΚΕΑΟ</t>
  </si>
  <si>
    <t>ΚΕΑΟ ΠΕΙΡΑΙΑ</t>
  </si>
  <si>
    <t xml:space="preserve">ΜΥΚΟΝΟΣ (ΥΓΕΙΟΝΟΜΙΚΑ ΜΗΛΟΥ) </t>
  </si>
  <si>
    <t>ΠΗΓΑΔΟΣ</t>
  </si>
  <si>
    <t>ΕΤΕΑ ΙΙΙ (ΣΥΝΤΟΝΙΣΤΗΣ ΠΕΙΡΑΙΑ)</t>
  </si>
  <si>
    <t>ΜΗΤΡΟΠΟΛΕΩΣ 8</t>
  </si>
  <si>
    <t>'68132</t>
  </si>
  <si>
    <t>ΡΕΘΥΜΝΗΣ 7 &amp; ΜΕΤΣΟΒΟΥ</t>
  </si>
  <si>
    <t>ΑΕΡΟΔΡΟΜΙΟΥ 61Α</t>
  </si>
  <si>
    <t>ΓΛΑΔΣΤΩΝΟΣ 6</t>
  </si>
  <si>
    <t xml:space="preserve">ΚΕΙΡΙΑΔΩΝ 4 &amp; ΕΥΡΥΣΘΕΩΣ </t>
  </si>
  <si>
    <t>ΚΜΕΣ</t>
  </si>
  <si>
    <t>ΓΙΑΝΝΙΤΣΩΝ 3</t>
  </si>
  <si>
    <t>ΖΩΓΡΑΦΟΥ ΣΥΝΤΑΞΕΙΣ</t>
  </si>
  <si>
    <t>ΦΑΡΜΑΚΕΙΟ ΕΟΠΥΥ ΕΥΟΣΜΟΥ</t>
  </si>
  <si>
    <t>ΦΑΡΜΑΚΕΙΟ ΕΟΠΥΥ ΚΑΤΕΡΙΝΗΣ</t>
  </si>
  <si>
    <t>ΦΑΡΜΑΚΕΙΟ ΕΟΠΥΥ ΣΕΡΡΩΝ</t>
  </si>
  <si>
    <t>ΓΡ. ΛΑΜΠΡΑΚΗ 100  (ΤΖΟΥΜΑΓΙΑΣ 64)</t>
  </si>
  <si>
    <t>ΦΑΡΜΑΚΕΙΟ ΕΟΠΥΥ  ΚΕΡΚΥΡΑΣ</t>
  </si>
  <si>
    <t>ΦΑΡΜΑΚΕΙΟ ΕΟΠΥΥ ΠΡΕΒΕΖΑΣ</t>
  </si>
  <si>
    <t>ΦΑΡΜΑΚΕΙΟ ΕΟΠΥΥ ΚΟΜΟΤΗΝΗΣ</t>
  </si>
  <si>
    <t>ΦΑΡΜΑΚΕΙΟ ΕΟΠΥΥ ΜΥΤΙΛHΝΗΣ</t>
  </si>
  <si>
    <t xml:space="preserve">ΝΑΙ </t>
  </si>
  <si>
    <t>ΦΑΡΜΑΚΕΙΟ ΕΟΠΥΥ ΗΡΑΚΛΕΙΟΥ ΚΡΗΤΗΣ</t>
  </si>
  <si>
    <t>ΦΑΡΜΑΚΕΙΟ ΕΟΠΥΥ ΙΩΑΝΝΙΝΩΝ</t>
  </si>
  <si>
    <t>ΦΑΡΜΑΚΕΙΟ ΕΟΠΥΥ ΡΕΝΤΗ - ΑΠΟΘΗΚΕΣ ΙΚΑ</t>
  </si>
  <si>
    <t>ΦΑΡΜΑΚΕΙΟ ΕΟΠΥΥ ΠΑΤΡΑΣ</t>
  </si>
  <si>
    <t>ΦΑΡΜΑΚΕΙΟ ΕΟΠΥΥ ΓΚΥΖΗ</t>
  </si>
  <si>
    <t>ΦΑΡΜΑΚΕΙΟ ΕΟΠΥΥ ΝΕΑΣ ΙΩΝΙΑΣ</t>
  </si>
  <si>
    <t>ΦΑΡΜΑΚΕΙΟ ΕΟΠΥΥ ΒΟΛΟΥ</t>
  </si>
  <si>
    <t>16675</t>
  </si>
  <si>
    <t xml:space="preserve">ΚΑΡΑΟΛΗ ΔΗΜΗΤΡΙΟΥ 12 &amp; ΚΟΣΜΑ ΑΙΤΩΛΟΥ 1 </t>
  </si>
  <si>
    <t>ΤΟΥΜΠΑΣ-ΦΑΡΜΑΚΕΙΟ ΕΟΠΥΥ ΤΟΥΜΠΑΣ</t>
  </si>
  <si>
    <t>ΚΑΒΑΛΑΣ-ΦΑΡΜΑΚΕΙΟ ΕΟΠΥΥ ΚΑΒΑΛΑΣ</t>
  </si>
  <si>
    <t>ΠΕΡΙΦ. ΥΠΟΚ/ΜΑ ΤΡΙΠΟΛΗΣ-ΦΑΡΜΑΚΕΙΟ ΕΟΠΥΥ ΤΡΙΠΟΛΗΣ</t>
  </si>
  <si>
    <t>ΧΑΝΙΩΝ-ΦΑΡΜΑΚΕΙΟ ΕΟΠΥΥ ΧΑΝΙΩΝ</t>
  </si>
  <si>
    <t>ΦΑΡΜΑΚΕΙΟ ΕΟΠΥΥ ΠΕΙΡΑΙΑ (ΠΡΩΗΝ ΝΜΥ ΠΕΙΡΑΙΑ)</t>
  </si>
  <si>
    <t>ΦΑΡΜΑΚΕΙΟ ΕΟΠΥΥ  ΘΕΣΣΑΛΟΝΙΚΗΣ (ΠΡΩΗΝ ΝΜΥ ΘΕΣΣΑΛΟΝΙΚΗΣ)</t>
  </si>
  <si>
    <t>ΦΑΡΜΑΚΕΙΟ ΕΟΠΥΥ ΛΑΜΙΑΣ (ΠΡΩΗΝ ΝΜΥ ΛΑΜΙΑΣ)</t>
  </si>
  <si>
    <t>ΖΩΓΡΑΦΟΥ (ΠΡΩΗΝ ΤΜΥ ΖΩΓΡΑΦΟΥ)</t>
  </si>
  <si>
    <t>ΛΥΚΟΥΡΓΟΥ 10</t>
  </si>
  <si>
    <t>ΑΙΣΧΥΛΟΥ &amp; ΟΔΥΣΣΕΩΣ</t>
  </si>
  <si>
    <t>17675</t>
  </si>
  <si>
    <t>Πανεπιστημίου 59 &amp; Εμμ. Μπενάκη 5 (4ος όροφος), Αθήνα 10564</t>
  </si>
  <si>
    <t>ΧΕΙΜΑΡΑΣ 11 (data center Τράπεζας Πειραιώς), ΜΑΡΟΥΣΙ 15125,  ΕΥΡΟΣ 512 kbps</t>
  </si>
  <si>
    <t>0424</t>
  </si>
  <si>
    <t>ΠΕΡΙΦΕΡΕΙΑΚΟ ΗΡΑΚΛΕΙΟΥ</t>
  </si>
  <si>
    <t>ΧΑΛΚΙΔΑ-ΦΑΡΜΑΚΕΙΟ ΕΟΠΥΥ ΧΑΛΚΙΔΑΣ</t>
  </si>
  <si>
    <t>ΤΑΠ-ΔΕΗ</t>
  </si>
  <si>
    <t>ΤΣΠ-ΗΣΑΠ ΚΑΙ ΤΣΕΑΠΓΣΟ</t>
  </si>
  <si>
    <t>ΠΕΡΙΚΛΕΟΥΣ 28 &amp; ΙΩΑΝΝΙΝΩΝ 40</t>
  </si>
  <si>
    <t>WS-C2960+48TC-L</t>
  </si>
  <si>
    <t>WS-C2960+24TC-L</t>
  </si>
  <si>
    <t>Cisco 1921 (στο ΙΚΑ ΤΡΑΠΕΖΩΝ)</t>
  </si>
  <si>
    <t>ΜΙΧΑΗΛ ΚΑΛΟΥ 6</t>
  </si>
  <si>
    <t>ΔΙΟΙΚΗΣΗ 7 - ΓΕΝ ΔΝΣΗ ΑΠΟΝΟΜΗΣ ΣΥΝΤΑΞΕΩΝ</t>
  </si>
  <si>
    <t>ΑΓ ΚΩΝΣΤΑΝΤΙΝΟΥ 5</t>
  </si>
  <si>
    <t>ΣΑΤΩΒΡΙΑΝΔΟΥ 18</t>
  </si>
  <si>
    <t>ΑΚΑΔΗΜΙΑΣ 22</t>
  </si>
  <si>
    <t>ΔΙΟΙΚΗΣΗ 8 - ΓΕΝ Δ/ΝΣΗ ΚΑΤΑΒΟΛΗΣ ΠΑΡΟΧΩΝ ΥΓΕΙΑΣ</t>
  </si>
  <si>
    <t>ΔΙΟΙΚΗΣΗ 6 - ΓΕΝ Δ/ΝΣΗ ΕΙΣΦΟΡΩΝ &amp; ΕΛΕΓΧΩΝ</t>
  </si>
  <si>
    <t>ΑΜΕΡΙΚΗΣ 12</t>
  </si>
  <si>
    <t>ΣΤΑΔΙΟΥ 24</t>
  </si>
  <si>
    <t>ΕΤΕΑ ΙΙ ( ΠΡΩΗΝ ΑΘΗΝΩΝ – Μητρώο)</t>
  </si>
  <si>
    <t>Κ.Ε.Π.Α. ΠΕΡ/ΚΟΥ ΥΠΟΚ/ΤΟΣ ΒΟΛΟΥ (ΠΡΩΗΝ 'ΝΕΑΣ ΙΩΝΙΑΣ (1))</t>
  </si>
  <si>
    <t>27131</t>
  </si>
  <si>
    <t>ΜΥΣΤΡΑ 7</t>
  </si>
  <si>
    <t>ΔΙΟΙΚΗΣΗ 9 - 'ΓΕΝ ΔΝΣΗ ΕΞΥΠΗΡΕΤΗΣΗΣ ΑΣΦΑΛΙΣΜΕΝΩΝ &amp; ΕΡΓΟΔΟΤΩΝ (ΠΡΩΗΝ ΚΑΡΥΣΤΟΥ)</t>
  </si>
  <si>
    <t>CALL CENTER ΕΦΚΑ (ΠΡΩΗΝ ΑΡΧΑΓΓΕΛΟΥ)</t>
  </si>
  <si>
    <t>ΠΛΑΚΑ ΜΗΛΟΥ - ΠΡΩΗΝ ΚΟΙΝΟΤΙΚΟ ΚΑΤΑΣΤΗΜΑ ΠΛΑΚΑΣ</t>
  </si>
  <si>
    <t xml:space="preserve">Ηρώων Πολυτεχνείου 19 και Καραολή και Δημητρίου </t>
  </si>
  <si>
    <t>ΠΕΡΙΦΕΡΕΙΑ</t>
  </si>
  <si>
    <t>ΚΕΝΤΡΙΚΗ ΥΠΗΡΕΣΙΑ</t>
  </si>
  <si>
    <t>ΠΕΛΟΠΟΝΝΗΣΟΥ</t>
  </si>
  <si>
    <t>ΣΤΕΡΕΑΣ ΕΛΛΑΔΑΣ</t>
  </si>
  <si>
    <t>ΑΝ. ΜΑΚΕΔΟΝΙΑΣ - ΘΡΑΚΗΣ</t>
  </si>
  <si>
    <t>ΔΥΤΙΚΗΣ ΜΑΚΕΔΟΝΙΑΣ</t>
  </si>
  <si>
    <t>ΝΟΤΙΟΥ ΑΙΓΑΙΟΥ</t>
  </si>
  <si>
    <t>ΚΕΝΤΡΙΚΗΣ ΜΑΚΕΔΟΝΙΑΣ</t>
  </si>
  <si>
    <t>ΚΡΗΤΗΣ</t>
  </si>
  <si>
    <t>ΘΕΣΣΑΛΙΑΣ</t>
  </si>
  <si>
    <t>ΒΟΡΕΙΟΥ ΑΙΓΑΙΟΥ</t>
  </si>
  <si>
    <t>ΜΑΓΝΗΣΙΑΣ</t>
  </si>
  <si>
    <t>ΑΧΑΪΑΣ</t>
  </si>
  <si>
    <t>ΚΟΡΙΝΘΟΥ 175</t>
  </si>
  <si>
    <t>ΑΙΤΩΛΟΑΚΑΡΝΑΝΙΑΣ</t>
  </si>
  <si>
    <t>ΔΑΓΚΛΗ 26</t>
  </si>
  <si>
    <t>ΤΟΠΙΚΗ Δ/ΝΣΗ ΖΑΚΥΝΘΟΥ</t>
  </si>
  <si>
    <t>ΦΡΟΥΡΙΟΥ 10</t>
  </si>
  <si>
    <t>ΓΕΡΒΑΣΙΟΥ 4</t>
  </si>
  <si>
    <t>ΑΛΕΞΑΝΔΡΟΥΠΟΛΗ</t>
  </si>
  <si>
    <t>ΑΝΑΓΕΝΝΗΣΕΩΣ 157</t>
  </si>
  <si>
    <t>ΤΟΠΙΚΗ Δ/ΝΣΗ ΞΑΝΘΗΣ</t>
  </si>
  <si>
    <t>ΤΣΙΜΙΣΚΗ 53</t>
  </si>
  <si>
    <t>ΕΔΕΣΣΑ</t>
  </si>
  <si>
    <t>ΠΕΛΛΑΣ</t>
  </si>
  <si>
    <t>ΡΩΜΑΝΟΥ 3</t>
  </si>
  <si>
    <t xml:space="preserve">ΠΙΝΔΟΥ 6  </t>
  </si>
  <si>
    <t>ΣΤΡΑΤΗΓΟΥ ΚΑΤΣΙΜΗΤΡΟΥ 34</t>
  </si>
  <si>
    <t>ΗΠΕΙΡΟΥ ΚΑΙ ΚΕΡΚΥΡΑΣ</t>
  </si>
  <si>
    <t>ΣΤ' ΤΜΗΜΑ ΠΕΚΑ, ΠΕ ΠΕΛΛΑΣ</t>
  </si>
  <si>
    <t>ΕΡ. ΣΤΑΥΡΟΥ 1-3</t>
  </si>
  <si>
    <t>ΠΕΚΑ ΘΕΣΣΑΛΙΑΣ</t>
  </si>
  <si>
    <t>ΑΘΑΝΑΣΙΟΥ ΔΙΑΚΟΥ 34</t>
  </si>
  <si>
    <t>ΚΑΔΜΟΥ 3 ΚΑΙ ΔΡΑΚΟΥ</t>
  </si>
  <si>
    <t>ΘΗΒΑ</t>
  </si>
  <si>
    <t>Α' ΤΟΠΙΚΗ Δ/ΝΣΗ ΒΟΙΩΤΙΑΣ</t>
  </si>
  <si>
    <t>Β' ΤΟΠΙΚΗ Δ/ΝΣΗ ΚΟΡΙΝΘΙΑΣ</t>
  </si>
  <si>
    <t>ΑΡΙΣΤΟΔΗΜΟΥ  63</t>
  </si>
  <si>
    <t>ΣΤΡΑΤΗ ΜΥΡΙΒΗΛΗ 14</t>
  </si>
  <si>
    <t>ΤΟΠΙΚΗ Δ/ΝΣΗ ΧΙΟΥ</t>
  </si>
  <si>
    <t>ΠΛΟΥΤΑΡΧΟΥ &amp; ΠΕΤΡΙΤΣΗ</t>
  </si>
  <si>
    <t>ΚΥΚΛΑΔΩΝ</t>
  </si>
  <si>
    <t>ΠΥΣΥ ΚΡΗΤΗΣ</t>
  </si>
  <si>
    <t>ΚΟΡΝΑΡΟΥ 11</t>
  </si>
  <si>
    <t>ΓΕΝΙΚΗ Δ/ΝΣΗ ΠΛΗΡΟΦΟΡΙΚΗΣ ΚΑΙ ΕΠΙΚΟΙΝΩΝΙΩΝ</t>
  </si>
  <si>
    <t>Δ/ΝΣΗ ΕΚΠΑΙΔΕΥΣΗΣ ΚΑΙ ΟΡΓΑΝΩΣΗΣ</t>
  </si>
  <si>
    <t>Α' ΤΟΠΙΚΗ Δ/ΝΣΗ ΚΕΝΤΡΙΚΟΥ ΤΟΜΕΑ ΑΘΗΝΩΝ</t>
  </si>
  <si>
    <t>Γ' ΤΟΠΙΚΗ Δ/ΝΣΗ ΚΕΝΤΡΙΚΟΥ ΤΟΜΕΑ ΑΘΗΝΩΝ</t>
  </si>
  <si>
    <t>Δ' ΤΟΠΙΚΗ Δ/ΝΣΗ ΚΕΝΤΡΙΚΟΥ ΤΟΜΕΑ ΑΘΗΝΩΝ</t>
  </si>
  <si>
    <t>ΠΥΣΥ ΑΤΤΙΚΗΣ</t>
  </si>
  <si>
    <t>Α' ΤΟΠΙΚΗ Δ/ΝΣΗ ΒΟΡΕΙΟΥ ΤΟΜΕΑ ΑΘΗΝΩΝ</t>
  </si>
  <si>
    <t>Δ' ΤΟΠΙΚΗ Δ/ΝΣΗ ΒΟΡΕΙΟΥ ΤΟΜΕΑ ΑΘΗΝΩΝ</t>
  </si>
  <si>
    <t>Α' ΤΟΠΙΚΗ Δ/ΝΣΗ ΔΥΤΙΚΟΥ ΤΟΜΕΑ ΑΘΗΝΩΝ</t>
  </si>
  <si>
    <t>Γ' ΤΟΠΙΚΗ Δ/ΝΣΗ ΔΥΤΙΚΟΥ ΤΟΜΕΑ ΑΘΗΝΩΝ</t>
  </si>
  <si>
    <t>ΑΠΟΚΕΝΤΡΩΜΕΝΟ ΤΜΗΜΑ ΚΕΑΟ ΔΥΤΙΚΗΣ ΑΤΤΙΚΗΣ</t>
  </si>
  <si>
    <t>ΜΕΓΑΡΑ</t>
  </si>
  <si>
    <t>ΛΕΩΧΑΡΟΥΣ 26</t>
  </si>
  <si>
    <t>ΓΟΥΝΑΡΗ    4-6</t>
  </si>
  <si>
    <t>ΑΠΟΚΕΝΤΡΩΜΕΝΟ ΤΜΗΜΑ ΚΑΜΙΝΙΩΝ</t>
  </si>
  <si>
    <t>ΕΘΝΙΚΗΣ ΑΝΤΙΣΤΑΣΕΩΣ 62</t>
  </si>
  <si>
    <t>ΦΛΩΡΙΝΗΣ 2</t>
  </si>
  <si>
    <t>ΤΟΠΙΚΗ Δ/ΝΣΗ ΤΡΙΚΑΛΩΝ (1)</t>
  </si>
  <si>
    <t>ΤΟΠΙΚΗ Δ/ΝΣΗ ΤΡΙΚΑΛΩΝ (2)</t>
  </si>
  <si>
    <t>ΓΕΝΙΚΗ Δ/ΝΣΗ ΠΑΡΟΧΩΝ ΚΑΙ ΥΓΕΙΑΣ (1)</t>
  </si>
  <si>
    <t>ΓΕΝΙΚΗ Δ/ΝΣΗ ΠΑΡΟΧΩΝ ΚΑΙ ΥΓΕΙΑΣ (2)</t>
  </si>
  <si>
    <t>Α' ΤΟΠΙΚΗ Δ/ΝΣΗ ΝΟΤΙΟΥ ΤΟΜΕΑ ΑΘΗΝΩΝ (1)</t>
  </si>
  <si>
    <t>Λ. ΒΟΥΛΙΑΓΜΕΝΗΣ 24Α, ΜΙΑΟΥΛΗ 43 &amp; ΡΟΔΟΠΗΣ</t>
  </si>
  <si>
    <t>ΚΕΝΤΡΟ ΕΙΣΠΡΑΞΗΣ ΑΣΦΑΛΙΣΤΙΚΩΝ ΟΦΕΙΛΩΝ KEAO</t>
  </si>
  <si>
    <t>- ΓΕΝΙΚΗ ΔΙ/ΝΣΗ ΥΠΗΡΕΣΙΩΝ ΚΑΙ ΔΙΑΧΕΙΡΙΣΗΣ ΛΕΙΤΟΥΡΓΙΑΣ
- ΓΕΝΙΚΗ Δ/ΝΣΗ ΣΤΡΑΤΗΓΙΚΗΣ ΚΑΙ ΑΝΑΠΤΥΞΗΣ</t>
  </si>
  <si>
    <t>Β' ΤΟΠΙΚΗ Δ/ΝΣΗ ΠΕΛΛΑΣ</t>
  </si>
  <si>
    <t>ΤΟΠΙΚΗ Δ/ΝΣΗ ΚΙΛΚΙΣ</t>
  </si>
  <si>
    <t>Β' ΤΟΠΙΚΗ Δ/ΝΣΗ ΘΕΣΣΑΛΟΝΙΚΗΣ</t>
  </si>
  <si>
    <t>Γ' ΤΟΠΙΚΗ Δ/ΝΣΗ ΘΕΣΣΑΛΟΝΙΚΗΣ (1)</t>
  </si>
  <si>
    <t>ΤΟΠΙΚΗ Δ/ΝΣΗ ΘΕΣΠΡΩΤΙΑΣ</t>
  </si>
  <si>
    <t>ΤΟΠΙΚΗ Δ/ΝΣΗ ΔΡΑΜΑΣ</t>
  </si>
  <si>
    <t>Β' ΤΟΠΙΚΗ Δ/ΝΣΗ ΦΘΙΩΤΙΔΑΣ</t>
  </si>
  <si>
    <t>ΑΠΟΚΕΝΤΡΩΜΕΝΟ ΤΜΗΜΑ ΟΡΕΣΤΙΑΔΑΣ</t>
  </si>
  <si>
    <t>Δ' ΑΠΟΚΕΝΤΡΩΜΕΝΟ ΤΜΗΜΑ ΕΛΕΓΧΩΝ ΑΣΦΑΛΙΣΗΣ ΠΕΚΑ ΣΤΕΡΕΑΣ ΕΛΛΑΔΑΣ</t>
  </si>
  <si>
    <t>Γ' ΑΠΟΚΕΝΤΡΩΜΕΝΟ ΤΜΗΜΑ ΕΛΕΓΧΩΝ ΑΣΦΑΛΙΣΗΣ ΠΕΚΑ ΠΕΛΟΠΟΝΝΗΣΟΥ</t>
  </si>
  <si>
    <t>Α' ΤΟΠΙΚΗ Δ/ΝΣΗ ΠΕΙΡΑΙΑ  (2)</t>
  </si>
  <si>
    <t>Ε' ΤΟΠΙΚΗ Δ/ΝΣΗ ΠΕΙΡΑΙΑ</t>
  </si>
  <si>
    <t>ΔΥΤΙΚΗΣ ΕΛΛΑΔΑΣ, ΖΑΚΥΝΘΟΥ, ΚΕΦΑΛΛΗΝΙΑΣ ΚΑΙ ΛΕΥΚΑΔΑΣ</t>
  </si>
  <si>
    <t>ΠΕΡΙΦΕΡΕΙΑΚΗ Δ/ΝΣΗ ΚΕΑΟ ΚΕΝΤΡΙΚΗΣ ΜΑΚΕΔΟΝΙΑΣ</t>
  </si>
  <si>
    <t>ΠΕΚΑ ΚΕΝΤΡΙΚΗΣ ΜΑΚΕΔΟΝΙΑΣ</t>
  </si>
  <si>
    <t>ΚΑΛΑΜΑΡΙΑ</t>
  </si>
  <si>
    <t>Β' ΤΟΠΙΚΗ Δ/ΝΣΗ ΗΜΑΘΙΑΣ</t>
  </si>
  <si>
    <t>ΑΞΙΟΥΠΟΛΗ</t>
  </si>
  <si>
    <t>ΤΟΠΙΚΗ Δ/ΝΣΗ ΚΑΣΤΟΡΙΑΣ (1)</t>
  </si>
  <si>
    <t>ΠΕΚΑ ΗΠΕΙΡΟΥ ΚΑΙ ΚΕΡΚΥΡΑΣ</t>
  </si>
  <si>
    <t>ΤΟΠΙΚΗ Δ/ΝΣΗ ΑΡΤΑΣ (1)</t>
  </si>
  <si>
    <t>ΠΥΣΥ ΣΤΕΡΕΑΣ ΕΛΛΑΔΑΣ</t>
  </si>
  <si>
    <t>ΠΕΚΑ ΠΕΛΟΠΟΝΝΗΣΟΥ</t>
  </si>
  <si>
    <t>ΤΟΠΙΚΗ Δ/ΝΣΗ ΛΑΚΩΝΙΑΣ (1)</t>
  </si>
  <si>
    <t>Ε' ΤΟΠΙΚΗ Δ/ΝΣΗ ΚΕΝΤΡΙΚΟΥ ΤΟΜΕΑ ΑΘΗΝΩΝ (1)</t>
  </si>
  <si>
    <t>ΓΑΛΑΤΣΙ</t>
  </si>
  <si>
    <t>ΔΑΦΝΗ</t>
  </si>
  <si>
    <t>Γ' ΤΟΠΙΚΗ Δ/ΝΣΗ ΒΟΡΕΙΟΥ ΤΟΜΕΑ ΑΘΗΝΩΝ</t>
  </si>
  <si>
    <t>ΚΟΡΩΠΙ</t>
  </si>
  <si>
    <t>Α' ΤΟΠΙΚΗ Δ/ΝΣΗ ΚΥΚΛΑΔΩΝ (1)</t>
  </si>
  <si>
    <t>26ης ΟΚΤΩΒΡΙΟΥ 90 (ΕΜΠΟΡΙΚΟ ΚΕΝΤΡΟ PORTO CENTER)</t>
  </si>
  <si>
    <t>ΑΓΙΟΥ ΝΙΚΟΛΑΟΥ 3-5-7</t>
  </si>
  <si>
    <t>ΙΩΑΝΝΙΝΩΝ 14</t>
  </si>
  <si>
    <t>ΝΕΑ ΦΙΛΑΔ/ΕΙΑ</t>
  </si>
  <si>
    <t>ΧΡΥΣΟΣΤΟΜΟΥ ΣΜΥΡΝΗΣ 3</t>
  </si>
  <si>
    <t>ΚΟΝΙΤΣΗΣ 49</t>
  </si>
  <si>
    <t>Δ' ΤΜΗΜΑ ΠΕΚΑ ΔΥΤΙΚΗΣ ΕΛΛΑΔΑΣ, ΖΚΛ</t>
  </si>
  <si>
    <t xml:space="preserve">ΓΕΝΙΚΗ Δ/ΝΣΗ ΣΥΝΤΑΞΕΩΝ (1)
</t>
  </si>
  <si>
    <t>ΓΕΝΙΚΗ Δ/ΝΣΗ ΣΥΝΤΑΞΕΩΝ (2)</t>
  </si>
  <si>
    <t>ΑΓ. ΙΩΑΝΝΗΣ ΡΕΝΤΗΣ</t>
  </si>
  <si>
    <t>ΠΛΗΡΟΦΟΡΙΚΗ – (2) &amp; ΚΕΝΤΡΙΚΗ ΥΠΗΡΕΣΙΑ ΚΕΑΟ</t>
  </si>
  <si>
    <t>ΠΕΚΑ ΑΤΤΙΚΗΣ</t>
  </si>
  <si>
    <t>ΛΕΩΦΟΡΟΣ ΚΗΦΙΣΙΑΣ 178</t>
  </si>
  <si>
    <t>9ος οροφος</t>
  </si>
  <si>
    <t>10ος οροφος</t>
  </si>
  <si>
    <t>ΠΕΚΑ ΔΥΤ ΕΛΛΑΔΟΣ (ΠΡΩΗΝ ΕΥΠΕΑ ΘΕΣΣΑΛΟΝΙΚΗΣ)</t>
  </si>
  <si>
    <t>ΚΩΔΙΚΟΣ ΚΤΙΡΙΟΥ</t>
  </si>
  <si>
    <t>ΟΝΟΜΑ ΠΡΩΗΝ ΥΠΗΡΕΣΙΑΣ</t>
  </si>
  <si>
    <t>ΕΚΠΑΙΔΕΥΤΙΚΟ ΚΕΝΤΡΟ</t>
  </si>
  <si>
    <t>ΗΔΙΚΑ (ΠΡΩΗΝ ΚΗΥΚΥ)</t>
  </si>
  <si>
    <t>ΠΕΚΑ ΘΕΣΣΑΛΙΑΣ (ΠΡΩΗΝ ΚΕΑΟ)</t>
  </si>
  <si>
    <t>DATA CENTER ΕΟΠΥΥ</t>
  </si>
  <si>
    <t>ΠΕΥΚΗ</t>
  </si>
  <si>
    <t>ΛΕΩΦΟΡΟΣ ΕΙΡΗΝΗΣ 54</t>
  </si>
  <si>
    <t>-Δ/ΝΣΗ ΝΟΜΙΚΩΝ ΥΠΟΘΕΣΕΩΝ (2) 
-ΓΕΝΙΚΗ Δ/ΝΣΗ ΕΙΣΦΟΡΩΝ</t>
  </si>
  <si>
    <t>Δ' ΤΟΠΙΚΗ Δ/ΝΣΗ ΔΥΤΙΚΟΥ ΤΟΜΕΑ ΑΘΗΝΩΝ (1)</t>
  </si>
  <si>
    <t>Δ' ΤΟΠΙΚΗ Δ/ΝΣΗ ΔΥΤΙΚΟΥ ΤΟΜΕΑ ΑΘΗΝΩΝ (2)</t>
  </si>
  <si>
    <t>ΑΓΧΙΑΛΟΥ 4 ΕΜΠΟΡΙΚΟ ΚΕΝΤΡΟ ΓΑΙΑ</t>
  </si>
  <si>
    <t>Γ' ΑΠΟΚΕΝΤΡΩΜΕΝΟ ΤΜΗΜΑ ΠΕΚΑ ΧΑΝΙΩΝ</t>
  </si>
  <si>
    <t>ΚΩΛΕΤΤΗ 23-25</t>
  </si>
  <si>
    <t>ΦΙΛΙΚΗΣ ΕΤΑΙΡΕΙΑΣ 7</t>
  </si>
  <si>
    <t xml:space="preserve"> </t>
  </si>
  <si>
    <t>Λ. ΑΛΕΞΑΝΔΡΑΣ 175</t>
  </si>
  <si>
    <t>11522</t>
  </si>
  <si>
    <t>ΕΥΠΟΛΙΔΟΣ 12</t>
  </si>
  <si>
    <t>ΓΕΝΙΚΗ ΔΝΣΗ ΣΥΝΤΑΞΕΩΝ ΔΗΜΟΣΙΟΥ ΤΟΜΕΑ (ΠΛΑΤΕΙΑΣ ΟΜΟΝΟΙΑΣ)</t>
  </si>
  <si>
    <t xml:space="preserve">ΦΙΛΕΛΛΗΝΩΝ 13-15 </t>
  </si>
  <si>
    <t>ΔΙΕΥΘΥΝΣΗ ΕΚΠΑΙΔΕΥΣΗΣ</t>
  </si>
  <si>
    <t xml:space="preserve">ΑΚΑΔΗΜΙΑΣ 58 </t>
  </si>
  <si>
    <t>ΔΙΕΥΘΥΝΣΗ ΟΡΓΑΝΩΣΗΣ, ΑΠΛΟΥΣΤΕΥΣΗΣ ΚΑΙ ΨΗΦΙΑΚΟΥ ΜΕΤΑΣΧΗΜΑΤΙΣΜΟΥ ΔΙΑΔΙΚΑΣΙΩΝ</t>
  </si>
  <si>
    <t>66132</t>
  </si>
  <si>
    <t>ΑΧΑΡΝΑΙ</t>
  </si>
  <si>
    <t>ΚΩΝ/ΝΟΥ ΤΑΛΙΑΔΟΥΡΗ 72</t>
  </si>
  <si>
    <t>Τ. ΟΙΚΟΝΟΜΙΔΗ 1 &amp; ΚΑΣΟΜΟΥΛΗ</t>
  </si>
  <si>
    <t>43131</t>
  </si>
  <si>
    <t>ΓΙΑΛΑΜΙΔΗ 3</t>
  </si>
  <si>
    <t>ΚΑΡΑΟΛΗ &amp; ΔΗΜΗΤΡΙΟΥ   12</t>
  </si>
  <si>
    <t>32131</t>
  </si>
  <si>
    <t>ΒΑΣ. ΓΕΩΡΓΙΟΥ &amp; ΑΧ. ΠΑΡΑΣΧΟΥ 8</t>
  </si>
  <si>
    <t>ΔΙΕΥΘΥΝΣΗ ΕΚΠΑΙΔΕΥΣΗΣ (ΤΜΗΜΑ ΒΟΡΕΙΟΥ ΕΛΛΑΔΟΣ)</t>
  </si>
  <si>
    <t>ΠΑΓΚΡΑΤΙ</t>
  </si>
  <si>
    <t>25ΗΣ ΜΑΡΤΙΟΥ, ΘΕΣΗ ΠΥΡΓΟΣ</t>
  </si>
  <si>
    <t>ΕΡΜΟΥΠΟΛΗ ΣΥΡΟΣ</t>
  </si>
  <si>
    <t>Β' ΠΕΡΙΦΕΡΕΙΑΚΟ ΚΕΑΟ ΑΘΗΝΑΣ</t>
  </si>
  <si>
    <t>ΜΕΝΑΝΔΡΟΥ 41-43</t>
  </si>
  <si>
    <t>9η ΠΑΡΟΔΟΣ ΙΩΑΝΝΗ ΘΕΟΤΟΚΗ</t>
  </si>
  <si>
    <t>ΜΙΧΑΗΛ ΒΟΔΑ ΚΑΙ ΔΗΜΗΤΡΙΟΥ ΥΨΗΛΑΝΤΗ 12</t>
  </si>
  <si>
    <t>ΑΝΩ ΛΙΟΣΙΑ</t>
  </si>
  <si>
    <t>ΠΑΥΛΟΥ ΜΕΛΑ 34</t>
  </si>
  <si>
    <t>ΓΕΝΙΚΗ ΔΙΕΥΘΥΝΣΗ ΣΤΡΑΤΗΓΙΚΗΣ &amp; ΑΝΑΠΤΥΞΗΣ / ΔΙΕΥΘΥΝΣΗ ΜΕΛΕΤΩΝ</t>
  </si>
  <si>
    <t>ΓΕΝΙΚΗ ΔΙΕΥΘΥΝΣΗ ΣΤΡΑΤΗΓΙΚΗΣ &amp; ΑΝΑΠΤΥΞΗΣ / ΔΙΕΥΘΥΝΣΗ ΣΤΡΑΤΗΓΙΚΟΥ ΣΧΕΔΙΑΣΜΟΥ ΚΑΙ ΑΝΑΛΥΣΗΣ ΠΟΛΙΤΙΚΗΣ</t>
  </si>
  <si>
    <t>ΓΕΝΙΚΗ ΔΙΕΥΘΥΝΣΗ ΣΤΡΑΤΗΓΙΚΗΣ &amp; ΑΝΑΠΤΥΞΗΣ / ΑΥΤΟΤΕΛΕΣ ΤΜΗΜΑ ΔΙΟΙΚΗΤΙΚΗΣ ΜΕΡΙΜΝΑΣ</t>
  </si>
  <si>
    <t>ΠΕΤΡΟΥΠΟΛΗ</t>
  </si>
  <si>
    <t>Β΄ΤΟΠΙΚΟ ΥΠΟΚΑΤΑΣΤΗΜΑ ΜΙΣΘΩΤΩΝ ΑΤΤΙΚΗΣ-ΑΘΗΝΩΝ-ΒΟΡΕΙΟΥ ΤΟΜΕΑ ΜΕ ΕΔΡΑ ΤΟ ΜΑΡΟΥΣΙ</t>
  </si>
  <si>
    <t>ΑΓ. ΚΩΝΣΤΑΝΤΙΝΟΥ 16</t>
  </si>
  <si>
    <t>Α' ΠΕΡ/ΚΟ Κ.Ε.Α.Ο ΑΘΗΝΑΣ</t>
  </si>
  <si>
    <t>50132</t>
  </si>
  <si>
    <t>ΔΙΕΥΘΥΝΣΗ ΑΣΦΑΛΙΣΗΣ &amp; Β ΑΠΟΝΟΜΗΣ ΔΙΕΘΝΩΝ ΣΥΝΤΑΞΕΩΝ ΒΟΡΕΙΟΥ ΕΛΛΑΔΟΣ (ΥΠΑΓΕΤΑΙ ΣΤΗ ΓΕΝΙΚΗ ΔΙΕΥΘΥΝΣΗ ΔΙΕΘΝΩΝ ΣΥΝΕΡΓΑΣΙΩΝ)</t>
  </si>
  <si>
    <t>ΒΕΡΟΙΑ</t>
  </si>
  <si>
    <t>59131</t>
  </si>
  <si>
    <t>ΠΕΦΑΝΕΡΩΜΕΝΗΣ 2</t>
  </si>
  <si>
    <t>ΤΟΠΙΚΟ ΥΠΟΚ/ΜΑ ΜΙΣΘΩΤΩΝ ΚΕΦΑΛΛΗΝΙΑΣ ΙΘΑΚΗΣ</t>
  </si>
  <si>
    <t>ΛΕΩΦ. ΒΕΡΓΩΤΗ  82 &amp; ΑΝΤΙΝΟΡΟΣ</t>
  </si>
  <si>
    <t>Μ. ΚΑΛΟΜΟΙΡΗ, Ε. ΣΤΑΜΑΤΙΑΔΗ &amp; ΛΟΓΟΘΕΤΗ</t>
  </si>
  <si>
    <t>ΓΡΑΦΕΙΟ ΚΟΙΝΩΝΙΚΗΣ ΑΣΦΑΛΙΣΗΣ ΕΥΔΗΛΟΥ ΙΚΑΡΙΑΣ</t>
  </si>
  <si>
    <t>ΤΜΗΜΑ ΕΛΕΓΧΩΝ ΒΟΡΕΙΟΥ ΕΛΛΑΔΟΣ</t>
  </si>
  <si>
    <t>82131</t>
  </si>
  <si>
    <t xml:space="preserve">ΠΗΓΑΔΙΑ </t>
  </si>
  <si>
    <t xml:space="preserve">ΠΥΣΥ ΝΟΤΙΟΥ ΑΙΓΑΙΟΥ
</t>
  </si>
  <si>
    <t>ΣΚΡΑ-ΡΑΒΙΝΕ 2, ΠΛ. ΕΛΕΥΘΕΡΙΑΣ</t>
  </si>
  <si>
    <t>ΘΗΣΕΩΣ (ή ΕΛΕΥΘΕΡΙΟΥ ΒΕΝΙΖΕΛΟΥ) 282</t>
  </si>
  <si>
    <t xml:space="preserve">Γ.Κ.Α ΑΙΓΙΝΑΣ </t>
  </si>
  <si>
    <t>ΟΙΝΩΝΗΣ 5</t>
  </si>
  <si>
    <t>Γ.Κ.Α ΜΗΛΟΥ</t>
  </si>
  <si>
    <t>ΚΙΑΤΟ</t>
  </si>
  <si>
    <t>60132</t>
  </si>
  <si>
    <t>ΚΑΤΕΡΙΝΗ</t>
  </si>
  <si>
    <t>62125</t>
  </si>
  <si>
    <t>ΤΣΟΝΤΟΥ ΒΑΡΔΑ 6-8</t>
  </si>
  <si>
    <t>ΔΗΜΟΚΡΑΤΙΑΣ 1, ΔΗΜΟΤΙΚΟ ΔΙΑΜΕΡΙΣΜΑ ΛΑΔΟΧΩΡΙΟΥ</t>
  </si>
  <si>
    <t>2ο ΧΛΜ ΕΘΝΙΚΗΣ ΟΔΟΥ ΤΡΙΠΟΛΕΩΣ-ΣΠΑΡΤΗΣ</t>
  </si>
  <si>
    <t>22132</t>
  </si>
  <si>
    <t xml:space="preserve">ΚΕΝΤΡΟ ΑΝΑΚΕΦΑΛΑΙΩΣΗΣ </t>
  </si>
  <si>
    <t>ΑΧΑΡΝΩΝ 29</t>
  </si>
  <si>
    <t>ΑΧΑΡΝΩΝ 27</t>
  </si>
  <si>
    <t>ΜΗΤΡΟΠΟΛΕΩΣ 36</t>
  </si>
  <si>
    <t>71500</t>
  </si>
  <si>
    <t>ΕΥΑΓΓΕΛΙΣΤΡΙΑΣ 5</t>
  </si>
  <si>
    <t>ΔΙΕΥΘΥΝΣΗ ΠΑΡΑΚΟΛΟΥΘΗΣΗΣ ΚΑΙ ΕΚΤΕΛΕΣΗΣ ΔΑΠΑΝΩΝ</t>
  </si>
  <si>
    <t>ΔΙΕΥΘΥΝΣΗ ΕΚΚΑΘΑΡΙΣΗΣ ΚΑΙ ΠΛΗΡΩΜΗΣ ΠΑΡΟΧΩΝ</t>
  </si>
  <si>
    <t>ΤΟΠΙΚΗ Δ/ΝΣΗ Α΄ ΔΩΔΕΚΑΝΗΣΟΥ ΜΕ ΕΔΡΑ ΤΗ ΡΟΔΟ</t>
  </si>
  <si>
    <t>ΛΕΩΝΙΔΟΥ 48</t>
  </si>
  <si>
    <t>ΕΠΙΘΕΩΡΗΣΗ ΑΣΦΑΛΙΣΗΣ</t>
  </si>
  <si>
    <t>ΤΕΧΝΙΚΗ Δ/ΝΣΗ ΘΕΣ/ΝΙΚΗΣ</t>
  </si>
  <si>
    <t>ΥΠΟΔΙΕΥΘΥΝΣΗ ΤΕΧΝΙΚΩΝ ΥΠΗΡΕΣΙΩΝ ΘΕΣΣΑΛΟΝΙΚΗΣ</t>
  </si>
  <si>
    <t>ΓΕΝΙΚΗ ΔΝΣΗ ΕΛΕΓΧΩΝ</t>
  </si>
  <si>
    <t>ΠΕΚΑ ΣΤΕΡΕΑΣ ΕΛΛΑΔΑΣ</t>
  </si>
  <si>
    <t>35133</t>
  </si>
  <si>
    <t>ΠΥΣΥ ΔΥΤΙΚΗΣ ΜΑΚΕΔΟΝΙΑΣ</t>
  </si>
  <si>
    <t>Δ/ΝΣΗ ΟΙΚΟΝΟΜΙΚΗΣ ΔΙΑΧΕΙΡΙΣΗΣ &amp; ΔΗΜΟΣΙΟΝΟΜΙΚΩΝ ΑΝΑΦΟΡΩΝ</t>
  </si>
  <si>
    <t>ΤΟΠΙΚΗ ΔΙΕΥΘΥΝΣΗ ΛΕΥΚΑΔΑΣ</t>
  </si>
  <si>
    <t>ΔΙΕΥΘΥΝΣΗ ΔΙΕΥΘΕΤΗΣΗΣ ΑΝΑΦΟΡΩΝ</t>
  </si>
  <si>
    <t>ΘΕΜΙΣΤΟΚΛΕΟΥΣ 9 ΚΑΙ ΝΑΞΟΥ</t>
  </si>
  <si>
    <t>ΤΟΠΙΚΟ ΥΠΟΚ/ΜΑ ΑΣΦ/ΝΩΝ ΤΩΝ ΕΝΤΑΣΣΟΜΕΝΩΝ ΤΑΜΕΙΩΝ &amp; ΚΛΑΔΩΝ ΤΣΠ-ΑΤΕ, ΤΣΠ-ΕΤΕ, ΤΑΠ-ΕΤΒΑ ΚΑΙ ΤΑΠΑΕ-ΕΘΝΙΚΗ</t>
  </si>
  <si>
    <t>Α ΠΕΡΙΦΕΡΕΙΑΚΟ ΥΠΟΚΑΤΑΣΤΗΜΑ ΜΙΣΘΩΤΩΝ ΑΤΤΙΚΗΣ ΑΘΗΝΩΝ ΚΕΝΤΡΙΚΟΥ ΤΟΜΕΑ</t>
  </si>
  <si>
    <t>ΑΠΟΚΕΝΤΡΩΜΕΝΟ ΤΜΗΜΑ Κ.Ε.Α.Ο. ΒΟΡΕΙΟΥ ΑΙΓΑΙΟΥ (ΛΕΣΒΟΣ)</t>
  </si>
  <si>
    <t>ΔΙΕΥΘΥΝΣΗ ΣΤΕΓΑΣΗΣ</t>
  </si>
  <si>
    <t>ΔΙΕΥΘΥΝΣΗ ΑΞΙΟΠΟΙΗΣΗΣ ΑΚΙΝΗΤΗΣ ΠΕΡΙΟΥΣΙΑΣ</t>
  </si>
  <si>
    <t>ΔΙΕΥΘΥΝΣΗ ΠΡΟΜΗΘΕΙΩΝ</t>
  </si>
  <si>
    <t>ΔΙΕΥΘΥΝΣΗ ΑΝΘΡΩΠΙΝΟΥ ΔΥΝΑΜΙΚΟΥ</t>
  </si>
  <si>
    <t>ΕΘΝΙΚΗ ΑΓΡΙΝΙΟΥ - ΑΝΤΙΡΙΟΥ 47</t>
  </si>
  <si>
    <t>ΜΗΤΡΟΠΟΛΕΩΣ 127</t>
  </si>
  <si>
    <t>ΜΕΣΑΡΙΑ / ΕΠΑΡΧΙΑΚΗ ΟΔΟΣ ΦΗΡΩΝ ΠΥΡΓΟΥ</t>
  </si>
  <si>
    <t>ΣΤΑΔΙΟΥ 35 Γ</t>
  </si>
  <si>
    <t>ΧΩΡΑ ΣΚΟΠΕΛΟΥ</t>
  </si>
  <si>
    <t>Β ΔΙΕΥΘΥΝΣΗ ΑΠΟΝΟΜΩΝ ΣΥΝΤΑΞΕΩΝ / 'ΠΕΡΙΦΕΡΕΙΑΚΗ ΔΙΕΥΘΥΝΣΗ ΠΑΡΟΧΩΝ ΝΑΥΤΙΚΩΝ</t>
  </si>
  <si>
    <t>Α' ΤΟΠΙΚΗ ΔΙΕΥΘΥΝΣΗ ΚΟΡΙΝΘΙΑΣ</t>
  </si>
  <si>
    <t>ΤΟΠΙΚΗ ΔΙΕΥΘΥΝΣΗ ΦΛΩΡΙΝΑΣ</t>
  </si>
  <si>
    <t>ΥΠΟΔ/ΣΗ ΣΥΝΤΑΞΕΩΝ ΑΝΑΠΗΡΙΑΣ ,ΑΤΥΧΗΜΑΤΩΝ ΚΑΙ ΑΠΟΚΑΤΑΣΤΑΣΗΣ</t>
  </si>
  <si>
    <t>ΑΡΙΣΤΟΤΕΛΟΥΣ 15</t>
  </si>
  <si>
    <t>Β' ΤΟΠΙΚΗ ΔΙΕΥΘΥΝΣΗ ΜΕΣΣΗΝΙΑΣ (ΚΥΠΑΡΙΣΣΙΑ)</t>
  </si>
  <si>
    <t>Α' ΤΟΠΙΚΗ ΔΙΕΥΘΥΝΣΗ ΜΕΣΣΗΝΙΑΣ</t>
  </si>
  <si>
    <t>ΤΟΠΙΚΗ Δ/ΝΣΗ ΠΡΕΒΕΖΑΣ ΜΕ ΕΔΡΑ ΤΗΝ ΠΡΕΒΕΖΑ</t>
  </si>
  <si>
    <t>ΤΟΠΙΚΗ ΔΙΕΥΘΥΝΣΗ Β' ΒΟΙΩΤΙΑΣ ΜΕ ΕΔΡΑ ΤΗ ΘΗΒΑ</t>
  </si>
  <si>
    <t>ΤΟΠΙΚΗ ΔΙΕΥΘΥΝΣΗ ΓΡΕΒΕΝΩΝ ΜΕ ΕΔΡΑ ΤΑ ΓΡΕΒΕΝΑ</t>
  </si>
  <si>
    <t>ΔΙΟΙΚΗΤΗΡΙΟ-ΠΕΡΙΟΧΗ ΑΓΡΟΚΗΠΙΟΥ</t>
  </si>
  <si>
    <t>ΤΟΠΙΚΗ ΔΙΕΥΘΥΝΣΗ Β' ΛΑΡΙΣΑΣ</t>
  </si>
  <si>
    <t>ΓΡΑΦΕΙΟ ΚΟΙΝΩΝΙΚΗΣ ΑΣΦΑΛΙΣΗΣ ΠΑΤΜΟΥ</t>
  </si>
  <si>
    <t>ΤΟΠΙΚΗ Δ/ΝΣΗ Γ' ΕΥΒΟΙΑΣ ΜΕ ΕΔΡΑ ΤΟ ΑΛΙΒΕΡΙ</t>
  </si>
  <si>
    <t>ΑΠΟΚΕΝΤΡΩΜΕΝΟ ΤΜΗΜΑ ΚΟΙΝΩΝΙΚΗΣ ΑΣΦΑΛΙΣΗΣ ΛΗΜΝΟΥ (ΜΥΡΙΝΑΣ)</t>
  </si>
  <si>
    <t>ΑΠΟΚΕΝΤΡΩΜΕΝΟ ΤΜΗΜΑ Α' ΚΟΙΝΩΝΙΚΗΣ ΑΣΦΑΛΙΣΗΣ ΚΥΜΗΣ</t>
  </si>
  <si>
    <t>ΤΟΠΙΚΗ ΔΙΕΥΘΥΝΣΗ Β' ΚΟΖΑΝΗΣ ΜΕ ΕΔΡΑ ΤΗΝ ΠΤΟΛΕΜΑΙΔΑ</t>
  </si>
  <si>
    <t>ΤΟΠΙΚΗ ΔΙΕΥΘΥΝΣΗ Β' ΔΩΔΕΚΑΝΗΣΟΥ ΜΕ ΕΔΡΑ ΤΗΝ ΚΑΛΥΜΝΟ</t>
  </si>
  <si>
    <t>ΤΟΠΙΚΗ ΔΙΕΥΘΥΝΣΗ Β΄ ΗΛΕΙΑΣ ΜΕ ΕΔΡΑ ΤΗΝ ΑΜΑΛΙΑΔΑ</t>
  </si>
  <si>
    <t>ΑΠΟΚΕΝΤΡΩΜΕΝΟ ΤΜΗΜΑ Β' ΚΟΙΝΩΝΙΚΗΣ ΑΣΦΑΛΙΣΗΣ ΚΡΑΝΙΔΙΟΥ</t>
  </si>
  <si>
    <t>Γ Δ/ΝΣΗ ΠΑΡΟΧΩΝ  (ΑΠΟΚΕΝΤΡΩΜΕΝΟ ΤΜΗΜΑ ΚΕΑΟ ΚΟΖΑΝΗΣ)</t>
  </si>
  <si>
    <t>ΑΠΟΚΕΝΤΡΩΜΕΝΟ ΤΜΗΜΑ ΚΟΙΝΩΝΙΚΗΣ ΑΣΦΑΛΙΣΗΣ ΝΑΟΥΣΑΣ</t>
  </si>
  <si>
    <t>ΤΟΠΙΚΗ ΔΙΕΥΘΥΝΣΗ ΕΥΡΥΤΑΝΙΑΣ</t>
  </si>
  <si>
    <t>ΤΟΠΙΚΗ ΔΙΕΥΘΥΝΣΗ Γ' ΔΩΔΕΚΑΝΗΣΟΥ ΜΕ ΕΔΡΑ ΤΗΝ ΚΩ</t>
  </si>
  <si>
    <t>Α' ΤΟΠΙΚΗ Δ/ΝΣΗ ΗΡΑΚΛΕΙΟΥ</t>
  </si>
  <si>
    <t>ΤΟΠΙΚΗ Δ/ΝΣΗ ΦΩΚΙΔΑΣ ΜΕ ΕΔΡΑ ΤΗΝ ΑΜΦΙΣΣΑ</t>
  </si>
  <si>
    <t xml:space="preserve">ΤΟΠΙΚΗ Δ/ΝΣΗ Β ΠΕΙΡΑΙΩΣ  ΜΕ ΕΔΡΑ ΤΟΝ ΠΕΙΡΑΙΑ </t>
  </si>
  <si>
    <t>ΤΟΠΙΚΗ Δ/ΝΣΗ Α ΔΥΤΙΚΗΣ ΑΤΤΙΚΗΣ ΜΕ ΕΔΡΑ ΤΗΝ ΕΛΕΥΣΙΝΑ</t>
  </si>
  <si>
    <t>ΑΣΠΡΟΠΥΡΓΟΣ</t>
  </si>
  <si>
    <t>ΤΟΠΙΚΗ ΔΙΕΥΘΥΝΣΗ Β' ΒΟΡΕΙΟΥ ΤΟΜΕΑ  ΑΘΗΝΑΣ ΜΕ ΕΔΡΑ ΤΟ ΧΑΛΑΝΔΡΙ</t>
  </si>
  <si>
    <t>6 Mbps</t>
  </si>
  <si>
    <t xml:space="preserve">ΓΕΝΙΚΗ Δ/ΝΣΗ ΠΑΡΟΧΩΝ ΚΑΙ ΥΓΕΙΑΣ (Α' ΤΟΠΙΚΗ Δ/ΝΣΗ ΛΑΡΙΣΑΣ - ΠΥΣΥ ΘΕΣΣΑΛΙΑΣ -  ΚΕΑΟ ΘΕΣΣΑΛΙΑΣ) </t>
  </si>
  <si>
    <t>ΤΟΠΙΚΗ ΔΙΕΥΘΥΝΣΗ Α΄ ΗΛΕΙΑΣ ΜΕ ΕΔΡΑ  ΤΟΝ ΠΥΡΓΟ</t>
  </si>
  <si>
    <t>ΑΠΟΚΕΝΤΡΩΜΕΝΟ ΤΜΗΜΑ ΚΟΙΝΩΝΙΚΗΣ ΑΣΦΑΛΙΣΗΣ ΑΡΓΟΥΣ</t>
  </si>
  <si>
    <t>ΤΟΠΙΚΗ ΔΙΕΥΘΥΝΣΗ Α΄ ΈΒΡΟΥ ΜΕ ΕΔΡΑ ΤΗΝ ΑΛΕΞΑΝΔΡΟΥΠΟΛΗ</t>
  </si>
  <si>
    <t>ΤΟΠΙΚΗ ΔΙΕΥΘΥΝΣΗ Β΄ ΈΒΡΟΥ ΜΕ ΕΔΡΑ ΤΟ ΔΙΔΥΜΟΤΕΙΧΟ</t>
  </si>
  <si>
    <t>ΤΟΠΙΚΗ ΔΙΕΥΘΥΝΣΗ Γ΄ΗΡΑΚΛΕΙΟΥ ΜΕ ΕΔΡΑ ΤΟ ΗΡΑΚΛΕΙΟ</t>
  </si>
  <si>
    <t>ΤΟΠΙΚΗ ΔΙΕΥΘΥΝΣΗ ΛΑΣΙΘΙΟΥ ΜΕ ΕΔΡΑ ΤΟΝ ΑΓΙΟ ΝΙΚΟΛΑΟ</t>
  </si>
  <si>
    <t>ΑΠΟΚΕΝΤΡΩΜΕΝΟ ΤΜΗΜΑ Α΄ ΚΟΙΝΩΝΙΚΗΣ ΑΣΦΑΛΙΣΗΣ ΙΕΡΑΠΕΤΡΑΣ</t>
  </si>
  <si>
    <t>ΤΟΠΙΚΗ ΔΙΕΥΘΥΝΣΗ Α΄ ΠΕΛΛΑΣ ΜΕ ΕΔΡΑ ΤΗΝ ΈΔΕΣΣΑ</t>
  </si>
  <si>
    <t>ΤΟΠΙΚΗ ΔΙΕΥΘΥΝΣΗ Β΄ ΔΥΤΙΚΗΣ ΑΤΤΙΚΗΣ ΜΕ ΕΔΡΑ ΤΑ ΑΝΩ ΛΙΟΣΙΑ</t>
  </si>
  <si>
    <t>Γ' ΑΠΟΚΕΝΤΡΩΜΕΝΟ ΤΜΗΜΑ ΕΛΕΓΧΩΝ ΑΣΦΑΛΙΣΗΣ ΠΕΚΑ ΗΠΕΙΡΟΥ ΚΑΙ ΚΕΡΚΥΡΑΣ</t>
  </si>
  <si>
    <t xml:space="preserve">ΑΠΟΚΕΝΤΡΩΜΕΝΟ ΤΜΗΜΑ ΚΟΙΝΩΝΙΚΗΣ ΑΣΦΑΛΙΣΗΣ ΜΕΓΑΡΩΝ </t>
  </si>
  <si>
    <t>ΤΟΠΙΚΗ ΔΙΕΥΘΥΝΣΗ ΑΡΓΟΛΙΔΑΣ ΜΕ ΕΔΡΑ ΤΟ ΔΗΜΟ ΝΑΥΠΛΙΕΩΝ</t>
  </si>
  <si>
    <t>ΤΟΠΙΚΗ Δ/ΝΣΗ Α ΑΙΤΩΛΟΑΚΑΡΝΑΝΙΑΣ ΜΕ ΕΔΡΑ ΤΟ ΜΕΣΟΛΟΓΓΙ</t>
  </si>
  <si>
    <t>ΤΟΠΙΚΗ ΔΙΕΥΘΥΝΣΗ Η' ΘΕΣΣΑΛΟΝΙΚΗΣ ΜΕ ΕΔΡΑ ΤΟΝ ΕΥΟΣΜΟ</t>
  </si>
  <si>
    <t>ΚΩΝ/ΝΟΥ ΠΑΛΑΙΟΛΟΓΟΥ  &amp; ΟΜΗΡΟΥ 5</t>
  </si>
  <si>
    <t>ΤΟΠΙΚΗ ΔΙΕΥΘΥΝΣΗ ΚΑΡΔΙΤΣΑΣ ΜΕ ΕΔΡΑ ΤΗΝ ΚΑΡΔΙΤΣΑ</t>
  </si>
  <si>
    <t>ΤΟΠΙΚΗ Δ/ΝΣΗ ΧΑΛΚΙΔΙΚΗΣ ΜΕ ΕΔΡΑ ΤΟΝ ΠΟΛΥΓΥΡΟ</t>
  </si>
  <si>
    <t>ΚΑΜΒΟΥΝΙΩΝ 16</t>
  </si>
  <si>
    <t>ΠΕΚΑ ΔΥΤΙΚΗΣ ΜΑΚΕΔΟΝΙΑΣ (Α' ΤΟΠΙΚΗ ΔΝΣΗ ΑΙΤΩΛΟΑΚΑΡΝΑΝΙΑΣ)</t>
  </si>
  <si>
    <t>ΤΟΠΙΚΗ ΔΙΕΥΘΥΝΣΗ Δ' ΑΝΑΤΟΛΙΚΗΣ ΑΤΤΙΚΗΣ ΜΕ ΕΔΡΑ ΤΟ ΚΟΡΩΠΙ</t>
  </si>
  <si>
    <t>ΤΟΠΙΚΗ ΔΙΕΥΘΥΝΣΗ ΡΕΘΥΜΝΗΣ ΜΕ ΕΔΡΑ ΤΟ ΡΕΘΥΜΝΟ</t>
  </si>
  <si>
    <t>ΑΠΟΚΕΝΤΡΩΜΕΝΟ ΤΜΗΜΑ ΚΟΙΝΩΝΙΚΗΣ ΑΣΦΑΛΙΣΗΣ ΝΕΩΝ ΜΟΥΔΑΝΙΩΝ</t>
  </si>
  <si>
    <t>ΑΠΟΚΕΝΤΡΩΜΕΝΟ ΤΜΗΜΑ ΚΟΙΝΩΝΙΚΗΣ ΑΣΦΑΛΙΣΗΣ ΙΚΑΡΙΑΣ ΜΕ ΕΔΡΑ ΤΟΝ ΑΓΙΟ ΚΗΡΥΚΟ</t>
  </si>
  <si>
    <t>ΤΟΠΙΚΗ ΔΙΕΥΘΥΝΣΗ ΣΑΜΟΥ ΜΕ ΕΔΡΑ ΤΗ ΣΑΜΟ</t>
  </si>
  <si>
    <t>Γ' ΤΟΠΙΚΗ ΔΙΕΥΘΥΝΣΗ ΑΧΑΪΑΣ ΜΕ ΕΔΡΑ ΤΟ ΑΙΓΙΟ</t>
  </si>
  <si>
    <t>ΑΠΟΚΕΝΤΡΩΜΕΝΟ ΤΜΗΜΑ ΚΟΙΝΩΝΙΚΗΣ ΑΣΦΑΛΙΣΗΣ ΣΠΑΤΩΝ</t>
  </si>
  <si>
    <t>ΑΠΟΚΕΝΤΡΩΜΕΝΟ ΤΜΗΜΑ ΚΟΙΝΩΝΙΚΗΣ ΑΣΦΑΛΙΣΗΣ ΑΞΙΟΥΠΟΛΗΣ (ΚΙΛΚΙΣ)</t>
  </si>
  <si>
    <t>ΤΟΠΙΚΗ ΔΙΕΥΘΥΝΣΗ ΑΙΤΩΛΟΑΚΑΡΝΑΝΙΑΣ Β ΜΕ ΕΔΡΑ ΤΟ ΑΓΡΙΝΙΟ</t>
  </si>
  <si>
    <t>ΤΟΠΙΚΗ ΔΙΕΥΘΥΝΣΗ Ε' ΑΝΑΤΟΛΙΚΗΣ ΑΤΤΙΚΗΣ ΜΕ ΕΔΡΑ ΤΟ ΛΑΥΡΙΟ</t>
  </si>
  <si>
    <t>ΑΠΟΚΕΝΤΡΩΜΕΝΟ ΤΜΗΜΑ ΚΟΙΝΩΝΙΚΗΣ ΑΣΦΑΛΙΣΗΣ ΠΑΡΟΥ</t>
  </si>
  <si>
    <t>ΑΠΟΚΕΝΤΡΩΜΕΝΟ ΤΜΗΜΑ ΚΕΑΟ ΚΑΡΔΙΤΣΑΣ ΜΕ ΕΔΡΑ ΤΗΝ ΚΑΡΔΙΤΣΑ</t>
  </si>
  <si>
    <t>ΤΟΠΙΚΗ ΔΙΕΥΘΥΝΣΗ Ε' ΚΤ ΑΘΗΝΑΣ ΜΕ ΕΔΡΑ ΤΗΝ ΑΘΗΝΑ</t>
  </si>
  <si>
    <t>ΤΟΠΙΚΗ ΔΙΕΥΘΥΝΣΗ Β' ΕΥΒΟΙΑΣ ΜΕ ΕΔΡΑ ΤΗΝ ΙΣΤΙΑΙΑ</t>
  </si>
  <si>
    <t>ΤΟΠΙΚΗ ΔΙΕΥΘΥΝΣΗ Ζ' ΚΤ ΑΘΗΝΑΣ ΜΕ ΕΔΡΑ ΤΟ ΓΑΛΑΤΣΙ</t>
  </si>
  <si>
    <t>ΤΟΠΙΚΗ ΔΙΕΥΘΥΝΣΗ Γ' ΑΝΑΤΟΛΙΚΗΣ ΑΤΤΙΚΗΣ ΜΕ ΕΔΡΑ ΤΗ ΡΑΦΗΝΑ</t>
  </si>
  <si>
    <t>ΑΠΟΚΕΝΤΡΩΜΕΝΟ ΤΜΗΜΑ Α' ΚΟΙΝΩΝΙΚΗΣ ΑΣΦΑΛΙΣΗΣ ΣΚΙΑΘΟΥ</t>
  </si>
  <si>
    <t>ΑΠΟΚΕΝΤΡΩΜΕΝΟ ΤΜΗΜΑ Β' ΚΟΙΝΩΝΙΚΗΣ ΑΣΦΑΛΙΣΗΣ ΣΚΟΠΕΛΟΥ</t>
  </si>
  <si>
    <t xml:space="preserve"> ΤΟΠΙΚΗ ΔΙΕΥΘΥΝΣΗ Θ' ΘΕΣΣΑΛΟΝΙΚΗΣ ΜΕ ΕΔΡΑ ΤΗ ΝΕΑΠΟΛΗ</t>
  </si>
  <si>
    <t>ΤΟΠΙΚΗ ΔΙΕΥΘΥΝΣΗ Ε' ΒΟΡΕΙΟΥ ΤΟΜΕΑ ΜΕ ΕΔΡΑ ΤΗ ΝΕΑ ΙΩΝΙΑ</t>
  </si>
  <si>
    <t>ΑΠΟΚΕΝΤΡΩΜΕΝΟ ΤΜΗΜΑ Γ' ΕΛΕΓΧΩΝ ΑΣΦΑΛΙΣΗΣ ΜΕ ΕΔΡΑ ΤΗΝ ΑΛΕΞΑΝΔΡΟΥΠΟΛΗ</t>
  </si>
  <si>
    <t xml:space="preserve">ΤΟΠΙΚΗ ΔΙΕΥΘΥΝΣΗ ΚΑΒΑΛΑΣ </t>
  </si>
  <si>
    <t>ΑΠΟΚΕΝΤΡΩΜΕΝΟ ΤΜΗΜΑ Δ' ΕΛΕΓΧΩΝ ΑΣΦΑΛΙΣΗΣ ΜΕ ΕΔΡΑ ΤΗΝ ΚΑΒΑΛΑ</t>
  </si>
  <si>
    <t>ΤΟΠΙΚΗ ΔΙΕΥΘΥΝΣΗ Β' ΚΤ ΑΘΗΝΑΣ ΜΕ ΕΔΡΑ ΤΟ ΠΑΓΚΡΑΤΙ</t>
  </si>
  <si>
    <t>ΠΑΠΑΔΙΑΜΑΝΤΟΠΟΥΛΟΥ 80</t>
  </si>
  <si>
    <t>ΤΟΠΙΚΗ ΔΙΕΥΘΥΝΣΗ Θ' ΚΤ ΑΘΗΝΑΣ ΜΕ ΕΔΡΑ ΤΟΝ ΖΩΓΡΑΦΟ</t>
  </si>
  <si>
    <t>ΤΟΠΙΚΗ ΔΙΕΥΘΥΝΣΗ ΣΤ' ΠΕΙΡΑΙΩΣ ΜΕ ΕΔΡΑ ΤΟ ΠΕΡΑΜΑ</t>
  </si>
  <si>
    <t>ΤΟΠΙΚΗ Δ/ΝΣΗ ΣΤ' ΚΕΝΤΡΙΚΟΥ ΤΟΜΕΑ ΑΘΗΝΑΣ ΜΕ ΕΔΡΑ ΤΗ ΝΕΑ ΦΙΛΑΔΕΛΦΕΙΑ</t>
  </si>
  <si>
    <t>ΤΟΠΙΚΗ ΔΙΕΥΘΥΝΣΗ Δ' ΠΕΙΡΑΙΩΣ ΜΕ ΕΔΡΑ ΤΟΝ ΚΟΡΥΔΑΛΛΟ</t>
  </si>
  <si>
    <t>ΤΟΠΙΚΗ ΔΙΕΥΘΥΝΣΗ Α' ΑΝΑΤΟΛΙΚΗΣ ΑΤΤΙΚΗΣ ΜΕ ΕΔΡΑ ΑΧΑΡΝΕΣ</t>
  </si>
  <si>
    <t>ΤΟΠΙΚΗ ΔΙΕΥΘΥΝΣΗ Ι' ΘΕΣΣΑΛΟΝΙΚΗΣ ΜΕ ΕΔΡΑ ΤΗΝ ΙΩΝΙΑ</t>
  </si>
  <si>
    <t>ΤΟΠΙΚΗ ΔΙΕΥΘΥΝΣΗ Γ' ΠΕΙΡΑΙΩΣ ΜΕ ΕΔΡΑ ΤΟ ΚΕΡΑΤΣΙΝΙ</t>
  </si>
  <si>
    <t>ΚΕΡΑΤΣΙΝΙ</t>
  </si>
  <si>
    <t>ΤΟΠΙΚΗ ΔΙΕΥΘΥΝΣΗ Α' ΝΤ ΑΘΗΝΑΣ ΜΕ ΕΔΡΑ ΤΗΝ ΚΑΛΛΙΘΕΑ</t>
  </si>
  <si>
    <t>ΤΟΠΙΚΗ ΔΙΕΥΘΥΝΣΗ Γ ΚΥΚΛΑΔΩΝ ΜΕ ΕΔΡΑ ΤΗ ΘΗΡΑ</t>
  </si>
  <si>
    <t>ΤΟΠΙΚΗ ΔΙΕΥΘΥΝΣΗ Β' ΚΥΚΛΑΔΩΝ (ΝΑΞΟΣ)</t>
  </si>
  <si>
    <t>ΧΡ. ΡΑΦΤΟΠΟΥΛΟΥ &amp; ΦΙΛΙΚΟΥ</t>
  </si>
  <si>
    <t>ΤΟΠΙΚΗ ΔΙΕΥΘΥΝΣΗ Β’ ΜΑΓΝΗΣΙΑΣ</t>
  </si>
  <si>
    <t>ΡΟΖΟΥ 74</t>
  </si>
  <si>
    <t>ΤΟΠΙΚΗ ΔΙΕΥΘΥΝΣΗ Δ' ΘΕΣΣΑΛΟΝΙΚΗΣ ΜΕ ΕΔΡΑ ΤΗ ΘΕΣΣΑΛΟΝΙΚΗ</t>
  </si>
  <si>
    <t>ΤΟΠΙΚΗ ΔΙΕΥΘΥΝΣΗ Β΄ ΔΥΤΙΚΟΥ ΤΟΜΕΑ ΜΕ ΕΔΡΑ  ΤΟ ΑΙΓΑΛΕΩ</t>
  </si>
  <si>
    <t>Ζ' ΤΟΠΙΚΗ ΔΙΕΥΘΥΝΣΗ ΘΕΣΣΑΛΟΝΙΚΗΣ</t>
  </si>
  <si>
    <t>ΤΟΠΙΚΗ ΔΙΕΥΘΥΝΣΗ Α' ΠΕΙΡΑΙΩΣ ΜΕ ΕΔΡΑ ΤΟΝ ΠΕΙΡΑΙΑ (ΚΤΗΡΙΟ Ι)</t>
  </si>
  <si>
    <t>ΤΟΠΙΚΗ ΔΙΕΥΘΥΝΣΗ ΣΤ ΘΕΣΣΑΛΟΝΙΚΗΣ ΜΕ ΕΔΡΑ ΤΗΝ ΚΑΛΑΜΑΡΙΑ</t>
  </si>
  <si>
    <t>ΤΟΠΙΚΗ ΔΙΕΥΘΥΝΣΗ Η ΚΤ ΑΘΗΝΑΣ ΜΕ ΕΔΡΑ ΤΗ ΔΑΦΝΗ</t>
  </si>
  <si>
    <t>ΓΚΑ ΑΣΠΡΟΠΥΡΓΟΥ</t>
  </si>
  <si>
    <t>Β΄ ΔΙΕΥΘΥΝΣΗ ΕΠΙΚΟΥΡΙΚΗΣ ΑΣΦΑΛΙΣΗΣ ΚΑΙ ΣΥΝΤΑΞΕΩΝ</t>
  </si>
  <si>
    <t>ΤΟΠΙΚΗ Δ/ΝΣΗ Γ ΑΙΤΩΛΟΑΚΑΡΝΑΝΙΑΣ ΜΕ ΕΔΡΑ ΤΗ ΝΑΥΠΑΚΤΟ</t>
  </si>
  <si>
    <t>ΣΤ' ΔΙΕΥΘΥΝΣΗ ΕΠΙΚΟΥΡΙΚΗΣ ΑΣΦΑΛΙΣΗΣ ΚΑΙ ΣΥΝΤΑΞΕΩΝ</t>
  </si>
  <si>
    <t>ΔΙΕΥΘΥΝΣΗ ΕΙΣΦΟΡΩΝ ΜΙΣΘΩΤΩΝ</t>
  </si>
  <si>
    <t>ΠΕΚΑ ΔΥΤΙΚΗΣ ΜΑΚΕΔΟΝΙΑΣ  Β΄ ΑΠΟΚΕΝΤΡΩΜΕΝΟΤΜΗΜΑ ΕΛΕΓΧΩΝ  ΜΕ ΕΔΡΑ ΤΗΝ ΠΤΟΛΕΜΑΪΔΑ</t>
  </si>
  <si>
    <t>ΠΕΡΙΦΕΡΕΙΑΚΗ ΔΙΕΥΘΥΝΣΗ ΚΕΑΟ ΠΕΛΟΠΟΝΝΗΣΟΥ</t>
  </si>
  <si>
    <t>ΑΠΟΚΕΝΤΡΩΜΕΝΟ ΤΜΗΜΑ Β' ΚΟΙΝΩΝΙΚΗΣ ΑΣΦΑΛΙΣΗΣ ΤΗΝΟΥ</t>
  </si>
  <si>
    <t>ΑΠΟΚΕΝΤΡΩΜΕΝΟ ΤΜΗΜΑ Α' ΚΟΙΝΩΝΙΚΗΣ ΑΣΦΑΛΙΣΗΣ ΜΥΚΟΝΟΥ</t>
  </si>
  <si>
    <t>ΑΠΟΚΕΝΤΡΩΜΕΝΟ ΤΜΗΜΑ ΚΟΙΝΩΝΙΚΗΣ ΑΣΦΑΛΙΣΗΣ  ΟΙΝΟΦΥΤΩΝ</t>
  </si>
  <si>
    <t xml:space="preserve"> Α' ΤΟΠΙΚΗ Δ/ΝΣΗ ΚΟΖΑΝΗΣ (1)</t>
  </si>
  <si>
    <t>ΜΑΡΟΥΣΙ</t>
  </si>
  <si>
    <t>Α΄ΔΙΕΥΘΥΝΣΗ ΕΦΑΠΑΞ ΠΑΡΟΧΩΝ, ΓΕΝΙΚΗ ΔΙΕΥΘΥΝΣΗ ΕΠΙΚΟΥΡΙΚΗΣ ΑΣΦΑΛΙΣΗΣ ΚΑΙ ΕΦΑΠΑΞ ΠΑΡΟΧΩΝ</t>
  </si>
  <si>
    <t>ΤΟΠΙΚΗ ΔΙΕΥΘΥΝΣΗ Β ΑΝΑΤΟΛΙΚΗΣ ΑΤΤΙΚΗΣ ΜΕ ΕΔΡΑ ΤΟΝ ΑΓΙΟ ΣΤΕΦΑΝΟ</t>
  </si>
  <si>
    <t>ΤΟΠΙΚΗ ΔΙΕΥΘΥΝΣΗ Ι΄ΚΤ ΑΘΗΝΑΣ ΜΕ ΕΔΡΑ ΤΗΝ ΗΛΙΟΥΠΟΛΗ</t>
  </si>
  <si>
    <t>ΔΙΕΥΘΥΝΣΗ ΕΣΩΤΕΡΙΚΟΥ ΕΛΕΓΧΟΥ &amp; ΕΛΕΓΧΟΥ ΕΣΩΤΕΡΙΚΩΝ ΥΠΟΘΕΣΕΩΝ</t>
  </si>
  <si>
    <t xml:space="preserve">ΤΟΠΙΚΗ Δ/ΝΣΗ ΚΕΡΚΥΡΑΣ
</t>
  </si>
  <si>
    <t>ΓΕΝΙΚΗ Δ/ΝΣΗ ΣΥΝΤΑΞΕΩΝ (2)
Δ' ΔΙΕΥΘΥΝΣΗ ΑΠΟΝΟΜΗΣ ΣΥΝΤΑΞΕΩΝ</t>
  </si>
  <si>
    <t>ΠΕΚΑ ΘΕΣΣΑΛΙΑΣ             ΤΜΗΜΑ Δ΄ ΕΛΕΓΧΩΝ ΑΣΦΑΛΙΣΗΣ (ΑΠΟΚΕΝΤΡΩΜΕΝΟ ΜΕ ΕΔΡΑ ΤΟ ΒΟΛΟ)</t>
  </si>
  <si>
    <t>ΠΕΡΙΦΕΡΕΙΑΚΗ ΔΙΕΥΘΥΝΣΗ ΚΕΑΟ ΠΕΙΡΑΙΩΣ, ΒΟΡΕΙΟΥ ΚΑΙ ΝΟΤΙΟΥ ΑΙΓΑΙΟΥ</t>
  </si>
  <si>
    <t>ΠΕΡ/ΚΗ ΔΝΣΗ ΚΕΑΟ ΚΡΗΤΗΣ</t>
  </si>
  <si>
    <t xml:space="preserve">ΤΟΠΙΚΗ Δ/ΝΣΗ ΧΑΝΙΩΝ </t>
  </si>
  <si>
    <t>ΑΠΟΚΕΝΤΡΩΜΕΝΟ ΤΜΗΜΑ ΚΕΑΟ ΧΑΝΙΩΝ</t>
  </si>
  <si>
    <t xml:space="preserve">ΔΙΕΥΘΥΝΣΗ ΕΚΚΑΘΑΡΙΣΗΣ ΚΑΙ ΠΛΗΡΩΜΗΣ ΣΥΝΤΑΞΕΩΝ </t>
  </si>
  <si>
    <t>- ΠΕΡΙΦΕΡΕΙΑΚΗ ΔΙΕΥΘΥΝΣΗ ΚΕΑΟ ΘΕΣΣΑΛΙΑΣ ΜΕ ΕΔΡΑ ΤΗ ΛΑΡΙΣΑ</t>
  </si>
  <si>
    <t>ΑΠΟΚΕΝΤΡΩΜΕΝΟ ΚΕΑΟ ΜΑΓΝΗΣΙΑΣ  ΜΕ ΕΔΡΑ ΤΟ ΒΟΛΟ</t>
  </si>
  <si>
    <t>ΤΟΠΙΚΗ ΔΙΕΥΘΥΝΣΗ ΑΡΤΑΣ</t>
  </si>
  <si>
    <t>ΠΕΡ/ΚΗ Δ/ΝΣΗ ΚΕΑΟ ΣΤΕΡΕΑΣ ΕΛΛΑΔΑΣ ΜΕ ΕΔΡΑ ΤΗ ΛΑΜΙΑ</t>
  </si>
  <si>
    <t>ΤΟΠΙΚΗ ΔΙΕΥΘΥΝΣΗ Α΄ΦΘΙΩΤΙΔΑΣ</t>
  </si>
  <si>
    <t>ΠΕΚΑ ΒΟΡΕΙΟΥ ΚΑΙ ΝΟΤΙΟΥ ΑΙΓΑΙΟΥ ΜΕ ΕΔΡΑ ΤΗ ΡΟΔΟ</t>
  </si>
  <si>
    <t xml:space="preserve">Δ' ΑΠΟΚΕΝΤΡΩΜΕΝΟ ΤΜΗΜΑ ΕΛΕΓΧΩΝ ΑΣΦΑΛΙΣΗΣ </t>
  </si>
  <si>
    <t>ΤΟΠΙΚΗ ΔΙΕΥΘΥΝΣΗ ΠΙΕΡΙΑΣ ΜΕ ΕΔΡΑ ΤΗΝ ΚΑΤΕΡΙΝΗ</t>
  </si>
  <si>
    <t>ΠΥΣΥ ΘΕΣΣΑΛΙΑΣ</t>
  </si>
  <si>
    <t xml:space="preserve"> Α' ΤΟΠΙΚΗ Δ/ΝΣΗ ΛΑΡΙΣΑΣ</t>
  </si>
  <si>
    <t>Α' ΤΟΠΙΚΗ Δ/ΝΣΗ ΜΑΓΝΗΣΙΑΣ</t>
  </si>
  <si>
    <t>ΑΥΤΟΤΕΛΕΣ ΤΜΗΜΑ ΓΕΝΙΚΟΥ ΠΡΩΤΟΚΟΛΛΟΥ</t>
  </si>
  <si>
    <t>ΑΥΤΟΤΕΛΕΣ ΤΜΗΜΑ ΔΙΟΙΚΗΤΙΚΗΣ ΜΕΡΙΜΝΑΣ</t>
  </si>
  <si>
    <t>ΠΕΡΙΦΕΡΕΙΑΚΗ ΔΙΕΥΘΥΝΣΗ ΚΕΑΟ ΑΜΘ</t>
  </si>
  <si>
    <t>ΔΙΕΥΘΥΝΣΗ ΙΑΤΡΙΚΗΣ ΑΞΙΟΛΟΓΗΣΗΣ</t>
  </si>
  <si>
    <t>ΠΑΤΗΣΙΩΝ 54 (28ΗΣ ΟΚΤΩΒΡΙΟΥ 54)</t>
  </si>
  <si>
    <t>ΔΙΕΥΘΥΝΣΗ ΕΞΥΠΗΡΕΤΗΣΗΣ ΠΟΛΙΤΩΝ</t>
  </si>
  <si>
    <t>ΠΕΚΑ ΔΥΤΙΚΗΣ ΕΛΛΑΔΑΣ, ΖΚΛ</t>
  </si>
  <si>
    <t>ΔΙΕΥΘΥΝΣΗ ΕΙΣΦΟΡΩΝ ΜΗ ΜΙΣΘΩΤΩΝ</t>
  </si>
  <si>
    <t>ΤΟΠΙΚΗ Δ/ΝΣΗ ΑΡΚΑΔΙΑΣ</t>
  </si>
  <si>
    <t>ΗΜΙΟΡ</t>
  </si>
  <si>
    <t>ΗΜΙΟΡ/ ΠΑΤΑΡΙ</t>
  </si>
  <si>
    <t xml:space="preserve">Cisco 2901K9 </t>
  </si>
  <si>
    <t>Cisco 2901K9</t>
  </si>
  <si>
    <t xml:space="preserve">Cisco 4331 ISR </t>
  </si>
  <si>
    <t xml:space="preserve">Cisco 4321 ISR </t>
  </si>
  <si>
    <t xml:space="preserve">Cisco 1921/K9 </t>
  </si>
  <si>
    <t>Cisco2901, 1xSerial, 1x ISDN-BRI</t>
  </si>
  <si>
    <t>ΤΟΠΙΚΗ ΔΙΕΥΘΥΝΣΗ Γ' ΝΟΤΙΟΥ ΤΟΜΕΑ ΑΘΗΝΑΣ</t>
  </si>
  <si>
    <t>ΚΑΛΛΙΡΟΗΣ 5-7 &amp; ΠΕΡΡΑΙΒΟΥ 20</t>
  </si>
  <si>
    <t>ΩΡΙΩΝΟΣ 19-21 ΚΑΙ ΨΑΡΩΝ 4</t>
  </si>
  <si>
    <t>ΚΑΠΝΕΡΓΑΤΩΝ 5</t>
  </si>
  <si>
    <t>ΠΕΡΙΦΕΡΕΙΑΚΗ ΔΙΕΥΘΥΝΣΗ ΚΕΑΟ ΔΥΤΙΚΗΣ ΕΛΛΑΔΑΣ, ΖΑΚΥΝΘΟΥ, ΚΕΦΑΛΛΗΝΙΑΣ &amp; ΛΕΥΚΑΔΑΣ</t>
  </si>
  <si>
    <t>ΤΟΠΙΚΗ ΔΙΕΥΘΥΝΣΗ Α΄ΗΜΑΘΙΑΣ ΜΕ ΕΔΡΑ ΤΗΝ ΒΕΡΟΙΑ</t>
  </si>
  <si>
    <t>ΑΠΟΚΕΝΤΡΩΜΕΝΟ ΤΜΗΜΑ Β΄ ΚΟΙΝΩΝΙΚΗΣ ΑΣΦΑΛΙΣΗΣ ΣΗΤΕΙΑΣ</t>
  </si>
  <si>
    <t>ΤΟΠΙΚΗ ΔΙΕΥΘΥΝΣΗ Α΄ ΕΥΒΟΙΑΣ</t>
  </si>
  <si>
    <t>ΤΟΠΙΚΗ ΔΙΕΥΘΥΝΣΗ Α' ΘΕΣΣΑΛΟΝΙΚΗΣ ΜΕ ΕΔΡΑ ΤΗΝ ΘΕΣΣΑΛΟΝΙΚΗ</t>
  </si>
  <si>
    <t xml:space="preserve">ΚΑΤΑΝΟΜΗ ΧΡΗΣΤΩΝ </t>
  </si>
  <si>
    <t xml:space="preserve">8ο ΧΙΛΙΟΜΕΤΡΟ ΙΩΑΝΝΙΝΩΝ –ΚΟΝΙΤΣΑΣ </t>
  </si>
  <si>
    <t xml:space="preserve">ΤΟΠΙΚΗ ΔΙΕΥΘΥΝΣΗ Β' ΙΩΑΝΝΙΝΩΝ </t>
  </si>
  <si>
    <t>ΜΕΤΣΟΒΟΥ 5</t>
  </si>
  <si>
    <t>ΚΩΔΙΚΟΣ ΦΟΡΕΑ ΣΥΖΕΥΞΙΣ ΙΙ</t>
  </si>
  <si>
    <t>S-ATH-02542</t>
  </si>
  <si>
    <t>S-ATH-02544</t>
  </si>
  <si>
    <t>S-ATH-02545</t>
  </si>
  <si>
    <t>S-ATH-02546</t>
  </si>
  <si>
    <t>S-ATH-02547</t>
  </si>
  <si>
    <t>S-ATH-02548</t>
  </si>
  <si>
    <t>S-THE-02549</t>
  </si>
  <si>
    <t>S-ATH-02551</t>
  </si>
  <si>
    <t>S-ATH-02552</t>
  </si>
  <si>
    <t>S-ATH-02553</t>
  </si>
  <si>
    <t>S-ATH-02554</t>
  </si>
  <si>
    <t>S-AAT-02555</t>
  </si>
  <si>
    <t>S-ATH-02556</t>
  </si>
  <si>
    <t>S-ATH-02557</t>
  </si>
  <si>
    <t>S-ATH-02558</t>
  </si>
  <si>
    <t>S-ATH-02559</t>
  </si>
  <si>
    <t>S-ATH-02560</t>
  </si>
  <si>
    <t>S-AXA-02561</t>
  </si>
  <si>
    <t>S-PIR-02562</t>
  </si>
  <si>
    <t>S-ATH-02563</t>
  </si>
  <si>
    <t>S-ATH-02565</t>
  </si>
  <si>
    <t>S-VIO-02566</t>
  </si>
  <si>
    <t>S-ATH-02567</t>
  </si>
  <si>
    <t>S-AAT-02568</t>
  </si>
  <si>
    <t>S-ATH-02569</t>
  </si>
  <si>
    <t>S-ATH-02570</t>
  </si>
  <si>
    <t>S-ATH-02571</t>
  </si>
  <si>
    <t>S-AAT-02573</t>
  </si>
  <si>
    <t>S-ATH-02574</t>
  </si>
  <si>
    <t>S-ATH-02576</t>
  </si>
  <si>
    <t>S-ATH-02577</t>
  </si>
  <si>
    <t>S-ATH-02578</t>
  </si>
  <si>
    <t>S-ATH-02580</t>
  </si>
  <si>
    <t>S-KOR-02581</t>
  </si>
  <si>
    <t>S-KOR-02582</t>
  </si>
  <si>
    <t>S-AAT-02583</t>
  </si>
  <si>
    <t>S-VIO-02584</t>
  </si>
  <si>
    <t>S-ATH-02585</t>
  </si>
  <si>
    <t>S-ATH-02586</t>
  </si>
  <si>
    <t>S-VIO-02587</t>
  </si>
  <si>
    <t>S-ATH-02590</t>
  </si>
  <si>
    <t>S-ATH-22243</t>
  </si>
  <si>
    <t>S-AAT-02591</t>
  </si>
  <si>
    <t>S-AAT-02592</t>
  </si>
  <si>
    <t>S-ATH-02593</t>
  </si>
  <si>
    <t>S-ATH-02594</t>
  </si>
  <si>
    <t>S-MAG-02595</t>
  </si>
  <si>
    <t>S-MAG-02596</t>
  </si>
  <si>
    <t>S-MAG-02597</t>
  </si>
  <si>
    <t>S-MAG-02598</t>
  </si>
  <si>
    <t>S-DAT-02599</t>
  </si>
  <si>
    <t>S-DAT-02600</t>
  </si>
  <si>
    <t>S-DAT-02601</t>
  </si>
  <si>
    <t>S-HRA-02602</t>
  </si>
  <si>
    <t>S-LAS-02603</t>
  </si>
  <si>
    <t>S-HRA-02604</t>
  </si>
  <si>
    <t>S-LAS-02605</t>
  </si>
  <si>
    <t>S-HRA-02606</t>
  </si>
  <si>
    <t>S-HRA-02607</t>
  </si>
  <si>
    <t>S-HRA-02608</t>
  </si>
  <si>
    <t>S-LAS-02609</t>
  </si>
  <si>
    <t>S-THE-02610</t>
  </si>
  <si>
    <t>S-HMA-02611</t>
  </si>
  <si>
    <t>S-KIL-02612</t>
  </si>
  <si>
    <t>S-PEL-02613</t>
  </si>
  <si>
    <t>S-HAL-02614</t>
  </si>
  <si>
    <t>S-HMA-02615</t>
  </si>
  <si>
    <t>S-PEL-02616</t>
  </si>
  <si>
    <t>S-PEL-02617</t>
  </si>
  <si>
    <t>S-THE-02618</t>
  </si>
  <si>
    <t>S-THE-02619</t>
  </si>
  <si>
    <t>S-THE-02620</t>
  </si>
  <si>
    <t>S-PIE-02621</t>
  </si>
  <si>
    <t>S-KIL-02622</t>
  </si>
  <si>
    <t>S-HMA-02623</t>
  </si>
  <si>
    <t>S-THE-02912</t>
  </si>
  <si>
    <t>S-HAL-02625</t>
  </si>
  <si>
    <t>S-HAL-02626</t>
  </si>
  <si>
    <t>S-THE-02627</t>
  </si>
  <si>
    <t>S-SER-02628</t>
  </si>
  <si>
    <t>S-HAL-02629</t>
  </si>
  <si>
    <t>S-THE-02630</t>
  </si>
  <si>
    <t>S-IOA-02631</t>
  </si>
  <si>
    <t>S-ART-02632</t>
  </si>
  <si>
    <t>S-TES-02633</t>
  </si>
  <si>
    <t>S-KER-02634</t>
  </si>
  <si>
    <t>S-LEF-02635</t>
  </si>
  <si>
    <t>S-PRE-02636</t>
  </si>
  <si>
    <t>S-KAV-02637</t>
  </si>
  <si>
    <t>S-KAV-02638</t>
  </si>
  <si>
    <t>S-DRA-02639</t>
  </si>
  <si>
    <t>S-KAV-02640</t>
  </si>
  <si>
    <t>S-XNT-02641</t>
  </si>
  <si>
    <t>S-MES-02642</t>
  </si>
  <si>
    <t>S-MES-02643</t>
  </si>
  <si>
    <t>S-KAR-02645</t>
  </si>
  <si>
    <t>S-TRI-02646</t>
  </si>
  <si>
    <t>S-KOZ-02647</t>
  </si>
  <si>
    <t>S-GRE-02648</t>
  </si>
  <si>
    <t>S-KAS-02649</t>
  </si>
  <si>
    <t>S-KOZ-02650</t>
  </si>
  <si>
    <t>S-FLO-02651</t>
  </si>
  <si>
    <t>S-RDP-02652</t>
  </si>
  <si>
    <t>S-EVR-02653</t>
  </si>
  <si>
    <t>S-EVR-02654</t>
  </si>
  <si>
    <t>S-EVR-02656</t>
  </si>
  <si>
    <t>S-FTH-02657</t>
  </si>
  <si>
    <t>S-FOK-02658</t>
  </si>
  <si>
    <t>S-FTH-02659</t>
  </si>
  <si>
    <t>S-EYR-02661</t>
  </si>
  <si>
    <t>S-LAR-02662</t>
  </si>
  <si>
    <t>S-LAR-02663</t>
  </si>
  <si>
    <t>S-LES-02664</t>
  </si>
  <si>
    <t>S-LES-02665</t>
  </si>
  <si>
    <t>S-CHI-02666</t>
  </si>
  <si>
    <t>S-AXA-02667</t>
  </si>
  <si>
    <t>S-ETO-02668</t>
  </si>
  <si>
    <t>S-AXA-02669</t>
  </si>
  <si>
    <t>S-HLI-02670</t>
  </si>
  <si>
    <t>S-KEF-02671</t>
  </si>
  <si>
    <t>S-ZAK-02672</t>
  </si>
  <si>
    <t>S-ETO-02673</t>
  </si>
  <si>
    <t>S-ETO-02674</t>
  </si>
  <si>
    <t>S-HLI-02675</t>
  </si>
  <si>
    <t>S-PIR-02676</t>
  </si>
  <si>
    <t>S-SAM-02677</t>
  </si>
  <si>
    <t>S-PIR-02678</t>
  </si>
  <si>
    <t>S-PIR-02679</t>
  </si>
  <si>
    <t>S-KYK-02680</t>
  </si>
  <si>
    <t>S-SAM-02681</t>
  </si>
  <si>
    <t>S-KYK-02682</t>
  </si>
  <si>
    <t>S-PIR-02683</t>
  </si>
  <si>
    <t>S-PIR-02684</t>
  </si>
  <si>
    <t>S-KYK-02685</t>
  </si>
  <si>
    <t>S-KYK-02686</t>
  </si>
  <si>
    <t>S-PIR-02687</t>
  </si>
  <si>
    <t>S-KYK-02688</t>
  </si>
  <si>
    <t>S-PIR-02689</t>
  </si>
  <si>
    <t>S-SAM-02691</t>
  </si>
  <si>
    <t>S-KYK-02695</t>
  </si>
  <si>
    <t>S-DOD-02696</t>
  </si>
  <si>
    <t>S-DOD-02698</t>
  </si>
  <si>
    <t>S-ATH-26925</t>
  </si>
  <si>
    <t>S-DOD-02699</t>
  </si>
  <si>
    <t>S-DOD-02700</t>
  </si>
  <si>
    <t>S-DOD-02701</t>
  </si>
  <si>
    <t>S-DOD-02702</t>
  </si>
  <si>
    <t>S-ARK-02703</t>
  </si>
  <si>
    <t>S-ARG-02704</t>
  </si>
  <si>
    <t>S-ARG-02705</t>
  </si>
  <si>
    <t>S-ARK-02706</t>
  </si>
  <si>
    <t>S-ARG-02707</t>
  </si>
  <si>
    <t>S-LAK-02708</t>
  </si>
  <si>
    <t>S-EYB-02709</t>
  </si>
  <si>
    <t>S-EYB-02710</t>
  </si>
  <si>
    <t>S-EYB-02711</t>
  </si>
  <si>
    <t>S-EYB-02712</t>
  </si>
  <si>
    <t>S-CHA-02713</t>
  </si>
  <si>
    <t>S-RET-02714</t>
  </si>
  <si>
    <t>S-PIR-02715</t>
  </si>
  <si>
    <t>S-ATH-02716</t>
  </si>
  <si>
    <t>S-IOA-02717</t>
  </si>
  <si>
    <t>S-ATH-02719</t>
  </si>
  <si>
    <t>S-ATH-02720</t>
  </si>
  <si>
    <t>S-ATH-02721</t>
  </si>
  <si>
    <t>S-ATH-02722</t>
  </si>
  <si>
    <t>S-THE-02723</t>
  </si>
  <si>
    <t>S-DAT-02724</t>
  </si>
  <si>
    <t>S-ATH-02725</t>
  </si>
  <si>
    <t>S-ATH-02726</t>
  </si>
  <si>
    <t>S-ATH-02727</t>
  </si>
  <si>
    <t>S-HLI-26914</t>
  </si>
  <si>
    <t>S-ATH-22214</t>
  </si>
  <si>
    <t>S-ATH-02728</t>
  </si>
  <si>
    <t>S-ATH-02729</t>
  </si>
  <si>
    <t>S-KYK-02736</t>
  </si>
  <si>
    <t>S-ATH-02730</t>
  </si>
  <si>
    <t>S-THE-02731</t>
  </si>
  <si>
    <t>S-ATH-02732</t>
  </si>
  <si>
    <t>S-ATH-02733</t>
  </si>
  <si>
    <t>S-AXA-02734</t>
  </si>
  <si>
    <t>S-LAR-02735</t>
  </si>
  <si>
    <t>S-ATH-02860</t>
  </si>
  <si>
    <t>S-ATH-02861</t>
  </si>
  <si>
    <t>S-THE-26822</t>
  </si>
  <si>
    <t>S-ATH-26316</t>
  </si>
  <si>
    <t>S-ATH-02867</t>
  </si>
  <si>
    <t>S-ETO-02961</t>
  </si>
  <si>
    <t>S-KER-02941</t>
  </si>
  <si>
    <t>S-VIO-02952</t>
  </si>
  <si>
    <t>S-CHA-02983</t>
  </si>
  <si>
    <t>S-EVR-02934</t>
  </si>
  <si>
    <t>S-EVR-02936</t>
  </si>
  <si>
    <t>S-PEL-02918</t>
  </si>
  <si>
    <t>S-KOR-02971</t>
  </si>
  <si>
    <t>S-MES-02844</t>
  </si>
  <si>
    <t>S-KYK-02902</t>
  </si>
  <si>
    <t>S-DAT-02888</t>
  </si>
  <si>
    <t>S-IOA-02937</t>
  </si>
  <si>
    <t>S-ATH-02799</t>
  </si>
  <si>
    <t>S-THE-50550</t>
  </si>
  <si>
    <t>S-THE-02752</t>
  </si>
  <si>
    <t>S-TRI-02946</t>
  </si>
  <si>
    <t>S-ART-02786</t>
  </si>
  <si>
    <t>S-ATH-02856</t>
  </si>
  <si>
    <t>S-KAR-02947</t>
  </si>
  <si>
    <t>S-KOZ-02923</t>
  </si>
  <si>
    <t>S-SER-02915</t>
  </si>
  <si>
    <t>S-MAG-02948</t>
  </si>
  <si>
    <t>S-LES-02895</t>
  </si>
  <si>
    <t>S-RDP-02929</t>
  </si>
  <si>
    <t>S-ATH-02879</t>
  </si>
  <si>
    <t>S-PIR-02890</t>
  </si>
  <si>
    <t>S-ATH-02749</t>
  </si>
  <si>
    <t>S-ATH-26820</t>
  </si>
  <si>
    <t>S-PIR-02891</t>
  </si>
  <si>
    <t>S-EYB-02953</t>
  </si>
  <si>
    <t>S-XNT-02933</t>
  </si>
  <si>
    <t>20 Mbps</t>
  </si>
  <si>
    <t>2 Mbps</t>
  </si>
  <si>
    <t>10 Mbps</t>
  </si>
  <si>
    <t>4 Mbps</t>
  </si>
  <si>
    <t>100 Mbps</t>
  </si>
  <si>
    <t>ΑΠΟΚΕΝΤΡΩΜΕΝΟ ΤΜΗΜΑ ΚΟΙΝΩΝΙΚΗΣ ΑΣΦΑΛΙΣΗΣ ΘΑΣΟΥ</t>
  </si>
  <si>
    <t>ΑΠΟΚΕΝΤΡΩΜΕΝΟ ΤΜΗΜΑ ΚΟΙΝΩΝΙΚΗΣ ΑΣΦΑΛΙΣΗΣ ΛΕΡΟΥ</t>
  </si>
  <si>
    <t>ΧΡΗΣΗ ΔΙΚΤΥΟΥ ΑΠΟ :             1=ΕΦΚΑ,  2=ΕΦΚΑ+ΕΟΠΥΥ,  3=ΕΟΠΥΥ</t>
  </si>
  <si>
    <t>1 Mbps</t>
  </si>
  <si>
    <t>768 Kbps</t>
  </si>
  <si>
    <t>Ελάχιστη Απαίτηση σε Bandwidth</t>
  </si>
  <si>
    <t xml:space="preserve">ΤΟΠΙΚΗ ΔΙΕΥΘΥΝΣΗ Α' ΙΩΑΝΝΙΝΩΝ ΜΕ ΕΔΡΑ ΤΑ ΙΩΑΝΝΙΝΑ </t>
  </si>
  <si>
    <t>ΠΑΤΗΣΙΩΝ 30</t>
  </si>
  <si>
    <t>3ο ΧΛΜ. ΡΟΔΟΥ - ΛΙΝΔΟΥ</t>
  </si>
  <si>
    <t xml:space="preserve">ΓΡΑΦΕΙΟ ΝΟΜΙΚΟΥ ΣΥΜΒΟΥΛΟΥ ΔΙΕΥΘΥΝΣΗ ΝΟΜΙΚΩΝ ΥΠΟΘΕΣΕΩΝ </t>
  </si>
  <si>
    <t>ΓΚΑ ΣΟΥΦΛΙΟΥ</t>
  </si>
  <si>
    <t>ΠΥΣΥ ΒΟΡΕΙΟΥ ΑΙΓΑΙΟΥ</t>
  </si>
  <si>
    <t>ΤΟΠΙΚΗ ΔΙΕΥΘΥΝΣΗ Θ' ΚΤ ΑΘΗΝΑΣ ΜΕ ΕΔΡΑ ΤΟΝ ΖΩΓΡΑΦΟ - ΥΠΟΚΑΤΑΣΤΗΜΑ ΣΥΝΤΑΞΕΩΝ</t>
  </si>
  <si>
    <t>ΑΠΟΚΕΝΤΡΩΜΕΝΟ ΤΜΗΜΑ ΚΕΑΟ ΧΑΛΚΙΔΑΣ</t>
  </si>
  <si>
    <t>Cisco 4321 ISR </t>
  </si>
  <si>
    <t>cisco c1000 catalyst 24 port</t>
  </si>
  <si>
    <t>ΑΠΟΚΕΝΤΡΩΜΕΝΟ ΤΜΗΜΑ ΚΑΡΠΑΘΟΥ</t>
  </si>
  <si>
    <t>S-IOA-49517</t>
  </si>
  <si>
    <t>ΚΑΡΥΣΤΟΣ</t>
  </si>
  <si>
    <t xml:space="preserve">- ΤΟΠΙΚΗ ΔΙΕΥΘΥΝΣΗ ΡΟΔΟΠΗΣ ΜΕ ΕΔΡΑ ΤΗΝ ΚΟΜΟΤΗΝΗ
- ΠΥΣΥ ΑΝΑΤΟΛΙΚΗΣ ΜΑΚΕΔΟΝΙΑΣ-ΘΡΑΚΗΣ </t>
  </si>
  <si>
    <t xml:space="preserve">- ΤΟΠΙΚΗ Δ/ΝΣΗ ΛΕΣΒΟΥ (1)
- ΑΠΟΚΕΝΤΡΩΜΕΝΟ ΠΕΚΑ Γ ΕΛΕΓΧΩΝ ΑΣΦΑΛΙΣΗΣ
</t>
  </si>
  <si>
    <t>-ΠΕΚΑ ΚΕΝΤΡΙΚΗΣ ΜΑΚΕΔΟΝΙΑΣ
-ΠΕΡΙΦΕΡΕΙΑΚΗ Δ/ΝΣΗ ΚΕΑΟ ΚΕΝΤΡΙΚΗΣ ΜΑΚΕΔΟΝΙΑΣ</t>
  </si>
  <si>
    <t>ΑΤΚΑ ΚΑΡΠΑΘΟΥ</t>
  </si>
  <si>
    <t>ΔΗΜΗΤΡΟΣ 67</t>
  </si>
  <si>
    <t>ΦΑΡΜΑΚΕΙΟ ΕΟΠΥΥ ΠΥΡΓΟΥ (ΠΡΩΗΝ ΝΜΥ ΠΥΡΓΟΥ) /ΚΕΠΑ</t>
  </si>
  <si>
    <t>ΑΠΟΚΕΝΤΡΩΜΕΝΟ ΤΜΗΜΑ ΚΕΑΟ ΡΟΔΟΥ</t>
  </si>
  <si>
    <t>S-RDP-33155</t>
  </si>
  <si>
    <t>ΚΕΑΟ ΠΕΚΑ ΚΟΜΟΤΗΝΗΣ</t>
  </si>
  <si>
    <t>ΕΠΑΡΧΙΑΚΗ ΟΔΟΣ ΚΟΜΟΤΗΝΗΣ - ΑΣΩΜΑΤΩΝ, ΕΚΤΟΣ ΚΑΙ ΟΠΙΣΘΕΝ ΤΟΥ ΟΙΚΙΣΜΟΥ ΗΦΑΙΣΤΟΥ</t>
  </si>
  <si>
    <t>ΑΠΟΚΕΝΤΡΩΜΕΝΟ ΤΜΗΜΑ ΚΕΑΟ ΚΑΒΑΛΑΣ</t>
  </si>
  <si>
    <t>ΟΜΟΝΟΙΑΣ 110</t>
  </si>
  <si>
    <t>ΓΚΑ ΑΡΚΑΛΟΧΩΡΙΟΥ</t>
  </si>
  <si>
    <t>S-KAV-02931</t>
  </si>
  <si>
    <t>ΚΕΠΑ ΒΟΛΟΥ (Α ΤΟΠΙΚΗ Δ/ΝΣΗ ΜΑΓΝΗΣΙΑΣ)</t>
  </si>
  <si>
    <t>S-ATH-55119</t>
  </si>
  <si>
    <t>ΜΟΝΑΔΑ ΕΣΩΤΕΡΙΚΩΝ ΕΡΕΥΝΩΝ</t>
  </si>
  <si>
    <t>ΑΚΑΔΗΜΙΑΣ 18</t>
  </si>
  <si>
    <t>ΥΠΗΡΕΣΙΑ e-ΕΦΚΑ</t>
  </si>
  <si>
    <t>Μεταστέγαση από Σοφοκλέους 4</t>
  </si>
  <si>
    <t>ΔΙΕΥΘΥΝΣΗ ΕΚΠΑΙΔΕΥΣΗΣ (7ος)</t>
  </si>
  <si>
    <t>ΠΑΝΟΥ ΖΑΦΕΙΡΟΠΟΥΛΟΥ 22 ΚΑΙ ΜΑΡΑΣΛΗ 36</t>
  </si>
  <si>
    <t>ΓΡΑΜΜΑΤΕΙΑ ΚΕ.Π.Α. - ΑΘΗΝΩΝ </t>
  </si>
  <si>
    <t>ΣΗΜΕΙΟ ΔΙΕΝΕΡΓΕΙΑΣ ΕΠΙΤΡΟΠΩΝ ΚΕΠΑ</t>
  </si>
  <si>
    <t>ΑΥΤΟΤΕΛΕΣ ΓΡΑΦΕΙΟ ΥΠΕΥΘΥΝΟΥ ΠΡΟΣΤΑΣΙΑΣ ΔΕΔΟΜΕΝΩΝ</t>
  </si>
  <si>
    <t>ΦΑΡΜΑΚΕΙΟ ΕΟΠΥΥ ΑΜΠΕΛΟΚΗΠΩΝ</t>
  </si>
  <si>
    <t>Γ', Δ', Ε' ΔΙΕΥΘΥΝΣΗ ΕΠΙΚΟΥΡΙΚΗΣ ΑΣΦΑΛΙΣΗΣ ΚΑΙ ΣΥΝΤΑΞΕΩΝ</t>
  </si>
  <si>
    <t>ΦΑΡΜΑΚΕΙΟ ΕΟΠΥΥ-ΠΕΔΥ Ν.ΙΩΝΙΑΣ</t>
  </si>
  <si>
    <t>Δ/ΝΣΗ ΤΕΧΝΙΚΩΝ ΥΠΗΡΕΣΙΩΝ</t>
  </si>
  <si>
    <t>ΓΚΑ ΜΟΙΡΩΝ</t>
  </si>
  <si>
    <t>Β' ΤΟΠΙΚΟ ΥΠΟΚΑΤΑΣΤΗΜΑ ΜΙΣΘΩΤΩΝ ΗΡΑΚΛΕΙΟΥ</t>
  </si>
  <si>
    <t xml:space="preserve">ΤΟΠΙΚΗ Δ/ΝΣΗ ΣΕΡΡΩΝ </t>
  </si>
  <si>
    <t>ΠΥΣΥ ΠΕΛΟΠΟΝΝΗΣΟΥ</t>
  </si>
  <si>
    <t>ΗΔΙΚΑ ΑΕ</t>
  </si>
  <si>
    <t xml:space="preserve">ΓΡΑΜΜΑΤΕΙΑ ΓΙΑ ΑΠΟΝΟΜΗ ΣΥΝΤΑΞΕΩΝ τ.ΙΚΑ-ΕΤΑΜ &amp; τ.ΟΓΑ </t>
  </si>
  <si>
    <t>ΦΑΡΜΑΚΕΙΟ ΕΟΠΥΥ ΠΕΙΡΑΙΑ</t>
  </si>
  <si>
    <t>ΦΑΡΜΑΚΕΙΟ ΚΕΝΤΡΟΥ ΘΕΣΣΑΛΟΝΙΚΗΣ</t>
  </si>
  <si>
    <t>Β΄ ΥΠΟΔΙΕΥΘΥΝΣΗ ΑΠΟΝΟΜΗΣ ΣΥΝΤΑΞΕΩΝ</t>
  </si>
  <si>
    <t>E΄ ΔΙΕΥΘΥΝΣΗ ΑΠΟΝΟΜΗΣ ΣΥΝΤΑΞΕΩΝ ΓΗΡΑΤΟΣ &amp; ΘΑΝΑΤΟΥ </t>
  </si>
  <si>
    <t xml:space="preserve">ΦΑΡΜΑΚΕΙΟ ΕΟΠΥΥ ΡΕΝΤΗ - ΚΕΝΤΡΙΚΗ ΑΠΟΘΗΚΗ </t>
  </si>
  <si>
    <t xml:space="preserve">ΠΑΝΑΓΙΑΣ ΛΕΤΣΑΙΝΗΣ 1 </t>
  </si>
  <si>
    <t>ΜΑΧΗΣ ΑΝΑΛΑΤΩΝ &amp; ΛΑΓΟΥΜΙΤΖΗ 50</t>
  </si>
  <si>
    <t>ΤΟΠΙΚΗ ΔΙΕΥΘΥΝΣΗ ΙΑ’ ΚΤ ΑΘΗΝΑΣ ΜΕ ΕΔΡΑ ΤΗΝ ΑΘΗΝΑ</t>
  </si>
  <si>
    <t>ΓΕΩΡΓΙΟΥ 'ΠΕΤΡΙΤΣΗ 2</t>
  </si>
  <si>
    <t>ΚΕΠΑ ΞΑΝΘΗΣ</t>
  </si>
  <si>
    <t>ΓΕΝΙΚΗ ΔΙΕΥΘΥΝΣΗ ΕΠΙΚΟΥΡΙΚΗΣ ΑΣΦΑΛΙΣΗΣ ΚΑΙ ΕΦΑΠΑΞ ΠΑΡΟΧΩΝ - Γ' Δ/ΝΣΗ ΕΦΑΠΑΞ ΠΑΡΟΧΩΝ (5ος)</t>
  </si>
  <si>
    <t>Μεταφαρά αρμοδιοτήτων &amp; υπαλλήλων στην Γ.Δ. Εισφορών</t>
  </si>
  <si>
    <t>ΓΕΝΙΚΗ ΔΙΕΥΘΥΝΣΗ ΕΠΙΚΟΥΡΙΚΗΣ ΑΣΦΑΛΙΣΗΣ ΚΑΙ ΕΦΑΠΑΞ ΠΑΡΟΧΩΝ - Α &amp; Β' Δ/ΝΣΗ ΕΦΑΠΑΞ ΠΑΡΟΧΩΝ (3ος, 4ος και 6ος)</t>
  </si>
  <si>
    <t>ΔΙΕΥΘΥΝΣΗ Α' ΑΠΟΝΟΜΗΣ ΔΙΕΘΝΩΝ ΣΥΝΤΑΞΕΩΝ</t>
  </si>
  <si>
    <t>ΔΙΕΥΘΥΝΣΗ ΝΟΜΟΘΕΣΙΑΣ ΕΕ &amp; ΔΣΚΑ</t>
  </si>
  <si>
    <t xml:space="preserve">ΤΜΗΜΑ ΔΙΟΙΚΗΤΙΚΗΣ ΜΕΡΙΜΝΑΣ </t>
  </si>
  <si>
    <t>ΠΥΣΥ ΑΝΑΤΟΛΙΚΗΣ ΜΑΚΕΔΟΝΙΑΣ ΘΡΑΚΗΣ</t>
  </si>
  <si>
    <t>ΓΕΝΙΚΗ ΔΙΕΥΘΥΝΣΗ ΕΠΙΚΟΥΡΙΚΗΣ ΑΣΦΑΛΙΣΗΣ ΚΑΙ ΕΦΑΠΑΞ ΠΑΡΟΧΩΝ (2)- Γ' Δ/ΣΗ ΕΠΙΚ. ΑΣΦΑΛΙΣΗΣ ΚΑΙ ΣΥΝΤΑΞΕΩΝ</t>
  </si>
  <si>
    <t>ΦΑΒΙΕΡΟΥ ΚΑΙ  ΑΠΟΛΛΩΝΟΣ</t>
  </si>
  <si>
    <t xml:space="preserve">S-EYB-55261 </t>
  </si>
  <si>
    <t>ΠΕΚΑ ΘΕΣΣΑΛΙΑΣ ΤΜΗΜΑ Γ΄ ΕΛΕΓΧΩΝ ΑΣΦΑΛΙΣΗΣ (ΑΠΟΚΕΝΤΡΩΜΕΝΟ ΜΕ ΕΔΡΑ ΤΑ ΤΡΙΚΑΛΑ)</t>
  </si>
  <si>
    <t xml:space="preserve"> ΔΙΕΥΘΥΝΣΗ ΕΣΩΤΕΡΙΚΟΥ ΕΛΕΓΧΟΥΚΑΙ ΕΛΕΓΧΟΥ ΕΣΩΤΕΡΙΚΩΝ ΥΠΟΘΕΣΕΩΝ ΤΜΗΜΑ ΕΛΕΓΧΩΝ ΒΟΡΕΙΟΥ ΕΛΛΑΔΟΣ
(ΠΡΩΗΝ CALL CENTER ΘΕΣΣΑΛΟΝΙΚΗΣ- ΑΠΟΚΕΝΤΡΩΜΕΝΟ ΤΜΗΜΑ ΑΡΓΟΥΣ)</t>
  </si>
  <si>
    <t>ΓΕΝΙΚΗ ΔΝΣΗ ΣΥΝΤΑΞΕΩΝ ΔΗΜΟΣΙΟΥ ΤΟΜΕΑ
-Β Δ/ΝΣΗ ΑΠΟΝΟΜΗΣ ΣΥΝΤΑΞΕΩΝ &amp; ΕΦΑΠΑΞ ΔΗΜΟΣΙΟΥ ΤΟΜΕΑ</t>
  </si>
  <si>
    <t>ΤΟΠΙΚΗ ΔΙΕΥΘΥΝΣΗ Β' ΑΧΑΙΑΣ ΜΕ ΕΔΡΑ ΤΗΝ ΠΑΤΡΑ
ΠΕΡΙΦΕΡΕΙΑΚΗ ΔΙΕΥΘΥΝΣΗ ΚΕΑΟ ΔΥΤΙΚΗΣ ΕΛΛΑΔΑΣ, ΛΕΥΚΑΔΑΣ, ΚΕΦΑΛΛΗΝΙΑΣ ΚΑΙ ΖΑΚΥΝΘΟΥ</t>
  </si>
  <si>
    <t xml:space="preserve">ΠΥΣΥ ΔΥΤΙΚΗΣ ΕΛΛΑΔΑΣ, ΖΚΛ
ΠΕΚΑ ΔΥΤΙΚΗΣ ΕΛΛΑΔΑΣ, ΖΚΛ
</t>
  </si>
  <si>
    <t>ΑΠΟΚΕΝΤΡΩΜΕΝΟ ΤΜΗΜΑ ΚΕΑΟ ΕΥΒΟΙΑΣ ΜΕ ΕΔΡΑ ΤΗ ΧΑΛΚΙΔΑ</t>
  </si>
  <si>
    <t>ΛΕΩΦΟΡΟΣ ΒΕΪΚΟΥ 139 ΓΑΛΑΤΣΙ
(ΟΛΥΜΠΙΑΚΑ ΑΚΙΝΗΤΑ)</t>
  </si>
  <si>
    <t>S-ATH-02575</t>
  </si>
  <si>
    <t>ΓΚΑ ΜΕΓΑΛΟΠΟΛΗΣ</t>
  </si>
  <si>
    <t xml:space="preserve"> ΠΑΛ. ΕΘΝΙΚΗ ΟΔΟΣ ΑΘΗΝΩΝ-ΚΟΡΙΝΘΟΥ (ΠΕΟΑΚ) &amp; ΜΙΝΩΑΣ</t>
  </si>
  <si>
    <t>Ε' ΔΙΕΥΘΥΝΣΗ ΑΠΟΝΟΜΗΣ ΣΥΝΤΑΞΕΩΝ ΥΠΟΚΑΤΑΣΤΗΜΑ Τ. ΤΑΠ-ΟΤΕ</t>
  </si>
  <si>
    <t>ΕΠΙΤΡΟΠΕΣ ΚΕΠΑ ΚΟΡΙΝΘΙΑΣ
(ΠΡΩΗΝ Δ' ΑΠΟΚΕΝΤΡΩΜΕΝΟ ΤΜΗΜΑ ΕΛΕΓΧΩΝ ΑΣΦΑΛΙΣΗΣ ΠΕΚΑ ΠΕΛΟΠΟΝΝΗΣΟΥ)</t>
  </si>
  <si>
    <t>S-THE-55271</t>
  </si>
  <si>
    <t>ΚΑΡΟΛΟΥ ΝΤΗΛ 4</t>
  </si>
  <si>
    <t>ΠΥΣΥ ΚΕΝΤΡΙΚΗΣ ΜΑΚΕΔΟΝΙΑΣ (ΠΡΩΗΝ ΠΕΚΑ ΣΤΕΡΕΑΣ ΕΛΛΑΔΑΣ )</t>
  </si>
  <si>
    <t>54623</t>
  </si>
  <si>
    <t>ΑΡΙΣΤΕΙΔΟΥ 153Α (μόνο αρχεία)</t>
  </si>
  <si>
    <t>ΠΑΠΑΝΑΣΤΑΣΙΟΥ 30 (Πρώην ΝΙΚΗΤΑΡΑ 63)</t>
  </si>
  <si>
    <t>ΧΑΡ. ΤΡΙΚΟΥΠΗ 5-7</t>
  </si>
  <si>
    <t>ΤΟΠΙΚΗ ΔΙΕΥΘΥΝΣΗ Α' ΑΧΑΙΑΣ ΜΕ ΕΔΡΑ ΤΗΝ ΠΑΤΡΑ</t>
  </si>
  <si>
    <t>Ζ' ΤΜΗΜΑ ΠΕΚΑ, ΠΕ ΣΕΡΡΩΝ</t>
  </si>
  <si>
    <t>ΚΕ.Π.Α. ΚΟΖΑΝΗΣ</t>
  </si>
  <si>
    <t>S-KOZ-55726
(πρώην 
S-KOZ-02924)</t>
  </si>
  <si>
    <t>ΑΠΟΚΕΝΤΡΩΜΕΝΟ ΤΜΗΜΑ ΚΕΑΟ ΚΟΖΑΝΗΣ (πρώην ΠΕΚΑ ΔΥΤΙΚΗΣ ΜΑΚΕΔΟΝΙΑΣ)</t>
  </si>
  <si>
    <t>S-KOZ-02647
(slave 
S-KOZ-02924)</t>
  </si>
  <si>
    <t>ΕΘΝΙΚΗ ΟΔΟΣ ΚΥΠΑΡΙΣΣΙΑΣ –ΠΥΡΓΟΥ ΚΑΙ ΤΩΝ ΟΔΩΝ ΓΕΩΡΓΙΟΥ ΚΑΛΑΤΖΑΚΟΥ ΚΑΙ ΑΝΩΝΥΜΟΣ 20</t>
  </si>
  <si>
    <t>ΚΕΠΑ ΓΑΛΑΤΣΙΟΥ</t>
  </si>
  <si>
    <t>ΕΞΟΠΛΙΣΜΟΣ ΕΦΚΑΝΕΤ ΚΥΡΙΟΤΗΤΑΣ ΕΦΚΑ</t>
  </si>
  <si>
    <t>Δρομολογητές ΕΦΚΑΝΕΤ</t>
  </si>
  <si>
    <t>ΠΥΣΥ ΗΠΕΙΡΟΥ ΚΑΙ ΚΕΡΚΥΡΑΣ</t>
  </si>
  <si>
    <t>ΚΩΔΙΚΟΣ ΚΤΙΡΙΟΥ ΕΦΚΑΝΕΤ</t>
  </si>
  <si>
    <r>
      <t xml:space="preserve">Dual 7206VXR-G2 </t>
    </r>
    <r>
      <rPr>
        <sz val="14"/>
        <color rgb="FFFF0000"/>
        <rFont val="Calibri"/>
        <family val="2"/>
        <charset val="161"/>
        <scheme val="minor"/>
      </rPr>
      <t>(ΣΤΟ ΙΚΑΝΕΤ3 ΕΧΟΥΝ ΜΠΕΙ 2 CISCO 3945E)</t>
    </r>
  </si>
  <si>
    <r>
      <t xml:space="preserve">ΓΕΝΙΚΗ ΔΙΕΥΘΥΝΣΗ ΥΠΗΡΕΣΙΩΝ &amp; ΔΙΑΧΕΙΡΙΣΗΣ ΛΕΙΤΟΥΡΓΙΑΣ-     </t>
    </r>
    <r>
      <rPr>
        <b/>
        <sz val="14"/>
        <rFont val="Calibri"/>
        <family val="2"/>
        <charset val="161"/>
        <scheme val="minor"/>
      </rPr>
      <t>ΔΙΕΥΘΥΝΣΗ ΣΥΝΤΟΝΙΣΜΟΥ &amp; ΥΠΟΣΤΗΡΙΞΗΣ ΥΠΗΡΕΣΙΩΝ</t>
    </r>
  </si>
  <si>
    <r>
      <t>ΓΕΝΙΚΗ ΔΙΕΥΘΥΝΣΗ ΥΠΗΡΕΣΙΩΝ &amp; ΔΙΑΧΕΙΡΙΣΗΣ ΛΕΙΤΟΥΡΓΙΑΣ      -</t>
    </r>
    <r>
      <rPr>
        <b/>
        <sz val="14"/>
        <rFont val="Calibri"/>
        <family val="2"/>
        <charset val="161"/>
        <scheme val="minor"/>
      </rPr>
      <t>ΔΙΕΥΘΥΝΣΗ ΕΞΥΠΗΡΕΤΗΣΗΣ ΠΟΛΙΤΩΝ</t>
    </r>
  </si>
  <si>
    <t>ΗΜ/ΝΙΑ ΜΕΤΑΠΤΩΣΗΣ ΣΤΟ ΣΥΖΕΥΞΙΣ ΙΙ</t>
  </si>
  <si>
    <t>ΔΙΕΥΚΡΙΝΗΣΕΙΣ:</t>
  </si>
  <si>
    <t>Για τις point to point συνδέσεις δεν απαιτείται να εγκατασταθούν Switches παρά μόνο Router. Τα κυκλώματα αυτά θα εξυπηρετούν τη διασύνδεση εφαρμογών του Ε.Φ.Κ.Α. με εφαρμογές ΤΡΊΤΩΝ.</t>
  </si>
  <si>
    <t>ΕΦ ΑΠΑΞ ΔΑΠΑΝΗ ΧΩΡΙΣ ΦΠΑ [€] 
(μεταφορά από Πίνακα 1)</t>
  </si>
  <si>
    <t>ΜΗΝΕΣ ΛΕΙΤΟΥΡΓΙΑΣ</t>
  </si>
  <si>
    <t>ΜΗΝΙΑΙΟ ΜΙΣΘΩΜΑ ΧΩΡΙΣ ΦΠΑ [€] (μεταφορά από Πίνακα 1)</t>
  </si>
  <si>
    <t>ΣΥΝΟΛΙΚΟ ΜΗΝΙΑΙΟ ΜΙΣΘΩΜΑ ΧΩΡΙΣ ΦΠΑ (ΜΗΝΕΣ * ΜΗΝΙΑΙΟ) [€]</t>
  </si>
  <si>
    <t>ΤΕΛΙΚΟ ΣΥΝΟΛΟ ΣΗΜΕΙΟΥ ΧΩΡΙΣ ΦΠΑ (ΕΦΑΠΑΞ + ΣΥΝΟΛΙΚΟ ΜΗΝΙΑΙΟ) [€]</t>
  </si>
  <si>
    <t>ΦΠΑ [€]</t>
  </si>
  <si>
    <t>ΤΕΛΙΚΟ ΣΥΝΟΛΟ ΣΗΜΕΙΟΥ ΜΕ ΦΠΑ [€]</t>
  </si>
  <si>
    <t xml:space="preserve">2) Στο σημείο ΗΔΙΚΑ (#8789) δεν υπάρχουν χρήστες.
 Επομένως δεν απαιτείται να εγκατασταθούν Switches παρά μόνο Router. </t>
  </si>
  <si>
    <t>3)  Για τις point to point συνδέσεις δεν απαιτείται να εγκατασταθούν Switches παρά μόνο Router. 
Τα κυκλώματα αυτά θα εξυπηρετούν τη διασύνδεση εφαρμογών του Ε.Φ.Κ.Α. με εφαρμογές ΤΡΊΤΩΝ.</t>
  </si>
  <si>
    <t>1) Στον παραπάνω Πίνακα οι στήλες Α/Α Σημείου και Α/Α Κτιρίου έχουν  την έννοια ότι ένα ή περισσότερα
Σημεία μπορεί να συστεγάζονται στο ίδιο Κτίριο.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</si>
</sst>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&quot; &quot;[$€-408];[Red]&quot;-&quot;#,##0.00&quot; &quot;[$€-408]"/>
    <numFmt numFmtId="165" formatCode="[$-408]General"/>
  </numFmts>
  <fonts count="81"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161"/>
    </font>
    <font>
      <sz val="11"/>
      <color indexed="9"/>
      <name val="Calibri"/>
      <family val="2"/>
      <charset val="161"/>
    </font>
    <font>
      <sz val="11"/>
      <color indexed="20"/>
      <name val="Calibri"/>
      <family val="2"/>
      <charset val="161"/>
    </font>
    <font>
      <b/>
      <sz val="11"/>
      <color indexed="52"/>
      <name val="Calibri"/>
      <family val="2"/>
      <charset val="161"/>
    </font>
    <font>
      <b/>
      <sz val="11"/>
      <color indexed="9"/>
      <name val="Calibri"/>
      <family val="2"/>
      <charset val="161"/>
    </font>
    <font>
      <sz val="10"/>
      <name val="Arial"/>
      <family val="2"/>
      <charset val="161"/>
    </font>
    <font>
      <i/>
      <sz val="11"/>
      <color indexed="23"/>
      <name val="Calibri"/>
      <family val="2"/>
      <charset val="161"/>
    </font>
    <font>
      <sz val="11"/>
      <color indexed="17"/>
      <name val="Calibri"/>
      <family val="2"/>
      <charset val="161"/>
    </font>
    <font>
      <b/>
      <sz val="15"/>
      <color indexed="56"/>
      <name val="Calibri"/>
      <family val="2"/>
      <charset val="161"/>
    </font>
    <font>
      <b/>
      <sz val="13"/>
      <color indexed="56"/>
      <name val="Calibri"/>
      <family val="2"/>
      <charset val="161"/>
    </font>
    <font>
      <b/>
      <sz val="11"/>
      <color indexed="56"/>
      <name val="Calibri"/>
      <family val="2"/>
      <charset val="161"/>
    </font>
    <font>
      <sz val="11"/>
      <color indexed="62"/>
      <name val="Calibri"/>
      <family val="2"/>
      <charset val="161"/>
    </font>
    <font>
      <sz val="10"/>
      <name val="Geneva"/>
      <family val="2"/>
    </font>
    <font>
      <sz val="11"/>
      <color indexed="52"/>
      <name val="Calibri"/>
      <family val="2"/>
      <charset val="161"/>
    </font>
    <font>
      <sz val="11"/>
      <color indexed="60"/>
      <name val="Calibri"/>
      <family val="2"/>
      <charset val="161"/>
    </font>
    <font>
      <sz val="10"/>
      <name val="Arial"/>
      <family val="2"/>
      <charset val="161"/>
    </font>
    <font>
      <b/>
      <sz val="11"/>
      <color indexed="63"/>
      <name val="Calibri"/>
      <family val="2"/>
      <charset val="161"/>
    </font>
    <font>
      <b/>
      <sz val="18"/>
      <color indexed="56"/>
      <name val="Cambria"/>
      <family val="2"/>
      <charset val="161"/>
    </font>
    <font>
      <b/>
      <sz val="11"/>
      <color indexed="8"/>
      <name val="Calibri"/>
      <family val="2"/>
      <charset val="161"/>
    </font>
    <font>
      <sz val="11"/>
      <color indexed="10"/>
      <name val="Calibri"/>
      <family val="2"/>
      <charset val="161"/>
    </font>
    <font>
      <sz val="10"/>
      <name val="Arial Greek"/>
      <charset val="161"/>
    </font>
    <font>
      <sz val="10"/>
      <name val="Arial"/>
      <family val="2"/>
      <charset val="161"/>
    </font>
    <font>
      <sz val="10"/>
      <name val="MS Sans Serif"/>
      <family val="2"/>
      <charset val="161"/>
    </font>
    <font>
      <sz val="10"/>
      <color rgb="FFFF0000"/>
      <name val="MS Sans Serif"/>
      <family val="2"/>
      <charset val="161"/>
    </font>
    <font>
      <b/>
      <sz val="10"/>
      <name val="MS Sans Serif"/>
      <family val="2"/>
      <charset val="161"/>
    </font>
    <font>
      <sz val="10"/>
      <color rgb="FF000080"/>
      <name val="Arial"/>
      <family val="2"/>
      <charset val="161"/>
    </font>
    <font>
      <sz val="10"/>
      <name val="Helv"/>
      <charset val="204"/>
    </font>
    <font>
      <u/>
      <sz val="10"/>
      <color indexed="12"/>
      <name val="Arial"/>
      <family val="2"/>
      <charset val="161"/>
    </font>
    <font>
      <sz val="11"/>
      <color theme="1"/>
      <name val="Calibri"/>
      <family val="2"/>
      <charset val="161"/>
      <scheme val="minor"/>
    </font>
    <font>
      <sz val="10"/>
      <name val="Arial"/>
      <family val="2"/>
      <charset val="161"/>
    </font>
    <font>
      <sz val="10"/>
      <name val="Geneva"/>
      <family val="2"/>
    </font>
    <font>
      <b/>
      <i/>
      <sz val="16"/>
      <color theme="1"/>
      <name val="Arial1"/>
      <charset val="161"/>
    </font>
    <font>
      <b/>
      <i/>
      <u/>
      <sz val="11"/>
      <color theme="1"/>
      <name val="Arial1"/>
      <charset val="161"/>
    </font>
    <font>
      <sz val="11"/>
      <color theme="1"/>
      <name val="Arial1"/>
      <charset val="161"/>
    </font>
    <font>
      <u/>
      <sz val="10"/>
      <color theme="10"/>
      <name val="Arial"/>
      <family val="2"/>
      <charset val="161"/>
    </font>
    <font>
      <u/>
      <sz val="11"/>
      <color theme="10"/>
      <name val="Calibri"/>
      <family val="2"/>
      <charset val="161"/>
    </font>
    <font>
      <u/>
      <sz val="11"/>
      <color theme="10"/>
      <name val="Calibri"/>
      <family val="2"/>
      <charset val="161"/>
      <scheme val="minor"/>
    </font>
    <font>
      <sz val="10"/>
      <name val="Arial"/>
      <family val="2"/>
      <charset val="161"/>
    </font>
    <font>
      <u/>
      <sz val="11"/>
      <color indexed="12"/>
      <name val="Calibri"/>
      <family val="2"/>
      <charset val="161"/>
    </font>
    <font>
      <sz val="10"/>
      <name val="Arial"/>
      <family val="2"/>
      <charset val="161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charset val="161"/>
      <scheme val="minor"/>
    </font>
    <font>
      <sz val="10"/>
      <name val="Calibri"/>
      <family val="2"/>
      <charset val="161"/>
    </font>
    <font>
      <b/>
      <sz val="10"/>
      <color rgb="FF000000"/>
      <name val="Times New Roman"/>
      <family val="1"/>
      <charset val="161"/>
    </font>
    <font>
      <sz val="10"/>
      <name val="Times New Roman"/>
      <family val="1"/>
      <charset val="16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161"/>
    </font>
    <font>
      <sz val="10"/>
      <name val="Arial"/>
      <family val="2"/>
      <charset val="161"/>
    </font>
    <font>
      <sz val="10"/>
      <name val="Arial"/>
      <family val="2"/>
      <charset val="161"/>
    </font>
    <font>
      <sz val="10"/>
      <name val="Arial"/>
      <family val="2"/>
      <charset val="161"/>
    </font>
    <font>
      <sz val="10"/>
      <name val="Arial"/>
      <family val="2"/>
      <charset val="161"/>
    </font>
    <font>
      <b/>
      <sz val="11"/>
      <name val="MS Sans Serif"/>
      <family val="2"/>
      <charset val="161"/>
    </font>
    <font>
      <b/>
      <sz val="11"/>
      <color indexed="8"/>
      <name val="MS Sans Serif"/>
      <family val="2"/>
      <charset val="161"/>
    </font>
    <font>
      <sz val="10"/>
      <name val="Arial"/>
      <family val="2"/>
      <charset val="161"/>
    </font>
    <font>
      <sz val="10"/>
      <name val="Arial"/>
      <family val="2"/>
      <charset val="161"/>
    </font>
    <font>
      <sz val="10"/>
      <name val="Arial"/>
      <family val="2"/>
      <charset val="161"/>
    </font>
    <font>
      <sz val="10"/>
      <name val="Arial"/>
      <family val="2"/>
      <charset val="161"/>
    </font>
    <font>
      <sz val="14"/>
      <name val="Calibri"/>
      <family val="2"/>
      <charset val="161"/>
      <scheme val="minor"/>
    </font>
    <font>
      <b/>
      <sz val="14"/>
      <name val="Calibri"/>
      <family val="2"/>
      <charset val="161"/>
      <scheme val="minor"/>
    </font>
    <font>
      <sz val="14"/>
      <color rgb="FFFF0000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sz val="14"/>
      <color theme="1"/>
      <name val="Calibri"/>
      <family val="2"/>
      <charset val="161"/>
      <scheme val="minor"/>
    </font>
    <font>
      <b/>
      <sz val="14"/>
      <color rgb="FFFF0000"/>
      <name val="Calibri"/>
      <family val="2"/>
      <charset val="161"/>
      <scheme val="minor"/>
    </font>
    <font>
      <b/>
      <sz val="14"/>
      <color indexed="8"/>
      <name val="Calibri"/>
      <family val="2"/>
      <charset val="161"/>
      <scheme val="minor"/>
    </font>
    <font>
      <u/>
      <sz val="14"/>
      <color theme="10"/>
      <name val="Calibri"/>
      <family val="2"/>
      <charset val="161"/>
      <scheme val="minor"/>
    </font>
    <font>
      <sz val="14"/>
      <color rgb="FF000000"/>
      <name val="Calibri"/>
      <family val="2"/>
      <charset val="161"/>
      <scheme val="minor"/>
    </font>
    <font>
      <sz val="14"/>
      <color indexed="8"/>
      <name val="Calibri"/>
      <family val="2"/>
      <charset val="161"/>
      <scheme val="minor"/>
    </font>
    <font>
      <sz val="10"/>
      <name val="Geneva"/>
    </font>
    <font>
      <b/>
      <sz val="22"/>
      <name val="Calibri"/>
      <family val="2"/>
      <charset val="161"/>
      <scheme val="minor"/>
    </font>
    <font>
      <b/>
      <sz val="22"/>
      <color theme="1"/>
      <name val="Calibri"/>
      <family val="2"/>
      <charset val="161"/>
      <scheme val="minor"/>
    </font>
    <font>
      <sz val="22"/>
      <color theme="1"/>
      <name val="Calibri"/>
      <family val="2"/>
      <charset val="161"/>
      <scheme val="minor"/>
    </font>
    <font>
      <sz val="22"/>
      <name val="Calibri"/>
      <family val="2"/>
      <charset val="161"/>
      <scheme val="minor"/>
    </font>
    <font>
      <b/>
      <sz val="11"/>
      <name val="Calibri"/>
      <family val="2"/>
      <charset val="161"/>
      <scheme val="minor"/>
    </font>
    <font>
      <sz val="11"/>
      <name val="Calibri"/>
      <family val="2"/>
      <charset val="161"/>
      <scheme val="minor"/>
    </font>
    <font>
      <sz val="18"/>
      <name val="Calibri"/>
      <family val="2"/>
      <charset val="161"/>
      <scheme val="minor"/>
    </font>
    <font>
      <sz val="18"/>
      <color theme="1"/>
      <name val="Calibri"/>
      <family val="2"/>
      <charset val="161"/>
      <scheme val="minor"/>
    </font>
  </fonts>
  <fills count="5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45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24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rgb="FFFFFFCC"/>
      </patternFill>
    </fill>
  </fills>
  <borders count="2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09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14" fillId="0" borderId="0"/>
    <xf numFmtId="0" fontId="17" fillId="0" borderId="0"/>
    <xf numFmtId="0" fontId="22" fillId="0" borderId="0"/>
    <xf numFmtId="0" fontId="13" fillId="7" borderId="1" applyNumberFormat="0" applyAlignment="0" applyProtection="0"/>
    <xf numFmtId="0" fontId="6" fillId="21" borderId="2" applyNumberFormat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18" fillId="20" borderId="8" applyNumberFormat="0" applyAlignment="0" applyProtection="0"/>
    <xf numFmtId="0" fontId="8" fillId="0" borderId="0" applyNumberFormat="0" applyFill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4" fillId="3" borderId="0" applyNumberFormat="0" applyBorder="0" applyAlignment="0" applyProtection="0"/>
    <xf numFmtId="0" fontId="9" fillId="4" borderId="0" applyNumberFormat="0" applyBorder="0" applyAlignment="0" applyProtection="0"/>
    <xf numFmtId="0" fontId="17" fillId="0" borderId="0"/>
    <xf numFmtId="0" fontId="2" fillId="0" borderId="0"/>
    <xf numFmtId="0" fontId="16" fillId="22" borderId="0" applyNumberFormat="0" applyBorder="0" applyAlignment="0" applyProtection="0"/>
    <xf numFmtId="0" fontId="21" fillId="0" borderId="0" applyNumberFormat="0" applyFill="0" applyBorder="0" applyAlignment="0" applyProtection="0"/>
    <xf numFmtId="0" fontId="7" fillId="23" borderId="7" applyNumberFormat="0" applyFont="0" applyAlignment="0" applyProtection="0"/>
    <xf numFmtId="0" fontId="15" fillId="0" borderId="6" applyNumberFormat="0" applyFill="0" applyAlignment="0" applyProtection="0"/>
    <xf numFmtId="0" fontId="20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5" fillId="20" borderId="1" applyNumberFormat="0" applyAlignment="0" applyProtection="0"/>
    <xf numFmtId="0" fontId="23" fillId="0" borderId="0"/>
    <xf numFmtId="0" fontId="23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7" borderId="1" applyNumberFormat="0" applyAlignment="0" applyProtection="0"/>
    <xf numFmtId="0" fontId="15" fillId="0" borderId="6" applyNumberFormat="0" applyFill="0" applyAlignment="0" applyProtection="0"/>
    <xf numFmtId="0" fontId="16" fillId="22" borderId="0" applyNumberFormat="0" applyBorder="0" applyAlignment="0" applyProtection="0"/>
    <xf numFmtId="0" fontId="2" fillId="23" borderId="7" applyNumberFormat="0" applyFont="0" applyAlignment="0" applyProtection="0"/>
    <xf numFmtId="0" fontId="18" fillId="20" borderId="8" applyNumberForma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24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28" fillId="0" borderId="0"/>
    <xf numFmtId="0" fontId="13" fillId="7" borderId="1" applyNumberFormat="0" applyAlignment="0" applyProtection="0"/>
    <xf numFmtId="0" fontId="6" fillId="21" borderId="2" applyNumberFormat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18" fillId="20" borderId="8" applyNumberFormat="0" applyAlignment="0" applyProtection="0"/>
    <xf numFmtId="0" fontId="8" fillId="0" borderId="0" applyNumberFormat="0" applyFill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4" fillId="3" borderId="0" applyNumberFormat="0" applyBorder="0" applyAlignment="0" applyProtection="0"/>
    <xf numFmtId="0" fontId="9" fillId="4" borderId="0" applyNumberFormat="0" applyBorder="0" applyAlignment="0" applyProtection="0"/>
    <xf numFmtId="0" fontId="16" fillId="22" borderId="0" applyNumberFormat="0" applyBorder="0" applyAlignment="0" applyProtection="0"/>
    <xf numFmtId="0" fontId="21" fillId="0" borderId="0" applyNumberFormat="0" applyFill="0" applyBorder="0" applyAlignment="0" applyProtection="0"/>
    <xf numFmtId="0" fontId="23" fillId="23" borderId="7" applyNumberFormat="0" applyFont="0" applyAlignment="0" applyProtection="0"/>
    <xf numFmtId="0" fontId="15" fillId="0" borderId="6" applyNumberFormat="0" applyFill="0" applyAlignment="0" applyProtection="0"/>
    <xf numFmtId="0" fontId="20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29" fillId="0" borderId="0" applyNumberFormat="0" applyFill="0" applyBorder="0" applyAlignment="0" applyProtection="0">
      <alignment vertical="top"/>
      <protection locked="0"/>
    </xf>
    <xf numFmtId="0" fontId="5" fillId="20" borderId="1" applyNumberFormat="0" applyAlignment="0" applyProtection="0"/>
    <xf numFmtId="0" fontId="31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3" fillId="0" borderId="0">
      <alignment horizontal="center"/>
    </xf>
    <xf numFmtId="0" fontId="33" fillId="0" borderId="0">
      <alignment horizontal="center" textRotation="90"/>
    </xf>
    <xf numFmtId="0" fontId="32" fillId="0" borderId="0"/>
    <xf numFmtId="0" fontId="7" fillId="0" borderId="0"/>
    <xf numFmtId="0" fontId="7" fillId="0" borderId="0"/>
    <xf numFmtId="0" fontId="34" fillId="0" borderId="0"/>
    <xf numFmtId="164" fontId="34" fillId="0" borderId="0"/>
    <xf numFmtId="0" fontId="13" fillId="7" borderId="1" applyNumberFormat="0" applyAlignment="0" applyProtection="0"/>
    <xf numFmtId="0" fontId="6" fillId="21" borderId="2" applyNumberFormat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18" fillId="20" borderId="8" applyNumberFormat="0" applyAlignment="0" applyProtection="0"/>
    <xf numFmtId="0" fontId="8" fillId="0" borderId="0" applyNumberFormat="0" applyFill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4" fillId="3" borderId="0" applyNumberFormat="0" applyBorder="0" applyAlignment="0" applyProtection="0"/>
    <xf numFmtId="0" fontId="9" fillId="4" borderId="0" applyNumberFormat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2" fillId="0" borderId="0"/>
    <xf numFmtId="0" fontId="30" fillId="0" borderId="0"/>
    <xf numFmtId="0" fontId="7" fillId="0" borderId="0"/>
    <xf numFmtId="0" fontId="7" fillId="0" borderId="0"/>
    <xf numFmtId="0" fontId="35" fillId="0" borderId="0"/>
    <xf numFmtId="0" fontId="30" fillId="0" borderId="0"/>
    <xf numFmtId="0" fontId="16" fillId="22" borderId="0" applyNumberFormat="0" applyBorder="0" applyAlignment="0" applyProtection="0"/>
    <xf numFmtId="0" fontId="21" fillId="0" borderId="0" applyNumberFormat="0" applyFill="0" applyBorder="0" applyAlignment="0" applyProtection="0"/>
    <xf numFmtId="0" fontId="7" fillId="23" borderId="7" applyNumberFormat="0" applyFont="0" applyAlignment="0" applyProtection="0"/>
    <xf numFmtId="0" fontId="7" fillId="23" borderId="7" applyNumberFormat="0" applyFont="0" applyAlignment="0" applyProtection="0"/>
    <xf numFmtId="0" fontId="7" fillId="23" borderId="7" applyNumberFormat="0" applyFont="0" applyAlignment="0" applyProtection="0"/>
    <xf numFmtId="0" fontId="15" fillId="0" borderId="6" applyNumberFormat="0" applyFill="0" applyAlignment="0" applyProtection="0"/>
    <xf numFmtId="0" fontId="20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0" fontId="37" fillId="0" borderId="0" applyNumberFormat="0" applyFill="0" applyBorder="0" applyAlignment="0" applyProtection="0">
      <alignment vertical="top"/>
      <protection locked="0"/>
    </xf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5" fillId="20" borderId="1" applyNumberFormat="0" applyAlignment="0" applyProtection="0"/>
    <xf numFmtId="0" fontId="39" fillId="0" borderId="0"/>
    <xf numFmtId="0" fontId="38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41" fillId="0" borderId="0"/>
    <xf numFmtId="0" fontId="22" fillId="0" borderId="0"/>
    <xf numFmtId="0" fontId="24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7" borderId="1" applyNumberFormat="0" applyAlignment="0" applyProtection="0"/>
    <xf numFmtId="0" fontId="15" fillId="0" borderId="6" applyNumberFormat="0" applyFill="0" applyAlignment="0" applyProtection="0"/>
    <xf numFmtId="0" fontId="16" fillId="22" borderId="0" applyNumberFormat="0" applyBorder="0" applyAlignment="0" applyProtection="0"/>
    <xf numFmtId="0" fontId="2" fillId="23" borderId="7" applyNumberFormat="0" applyFont="0" applyAlignment="0" applyProtection="0"/>
    <xf numFmtId="0" fontId="18" fillId="20" borderId="8" applyNumberForma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7" fillId="0" borderId="0"/>
    <xf numFmtId="165" fontId="43" fillId="0" borderId="0"/>
    <xf numFmtId="0" fontId="2" fillId="0" borderId="0"/>
    <xf numFmtId="0" fontId="22" fillId="0" borderId="0"/>
    <xf numFmtId="0" fontId="2" fillId="23" borderId="17" applyNumberFormat="0" applyFont="0" applyAlignment="0" applyProtection="0"/>
    <xf numFmtId="0" fontId="7" fillId="23" borderId="17" applyNumberFormat="0" applyFont="0" applyAlignment="0" applyProtection="0"/>
    <xf numFmtId="0" fontId="5" fillId="20" borderId="16" applyNumberFormat="0" applyAlignment="0" applyProtection="0"/>
    <xf numFmtId="0" fontId="20" fillId="0" borderId="19" applyNumberFormat="0" applyFill="0" applyAlignment="0" applyProtection="0"/>
    <xf numFmtId="0" fontId="7" fillId="23" borderId="17" applyNumberFormat="0" applyFont="0" applyAlignment="0" applyProtection="0"/>
    <xf numFmtId="0" fontId="18" fillId="20" borderId="14" applyNumberFormat="0" applyAlignment="0" applyProtection="0"/>
    <xf numFmtId="0" fontId="20" fillId="0" borderId="15" applyNumberFormat="0" applyFill="0" applyAlignment="0" applyProtection="0"/>
    <xf numFmtId="0" fontId="13" fillId="7" borderId="16" applyNumberFormat="0" applyAlignment="0" applyProtection="0"/>
    <xf numFmtId="0" fontId="5" fillId="20" borderId="16" applyNumberFormat="0" applyAlignment="0" applyProtection="0"/>
    <xf numFmtId="0" fontId="20" fillId="0" borderId="19" applyNumberFormat="0" applyFill="0" applyAlignment="0" applyProtection="0"/>
    <xf numFmtId="0" fontId="18" fillId="20" borderId="14" applyNumberFormat="0" applyAlignment="0" applyProtection="0"/>
    <xf numFmtId="0" fontId="20" fillId="0" borderId="15" applyNumberFormat="0" applyFill="0" applyAlignment="0" applyProtection="0"/>
    <xf numFmtId="0" fontId="20" fillId="0" borderId="19" applyNumberFormat="0" applyFill="0" applyAlignment="0" applyProtection="0"/>
    <xf numFmtId="0" fontId="18" fillId="20" borderId="18" applyNumberFormat="0" applyAlignment="0" applyProtection="0"/>
    <xf numFmtId="0" fontId="18" fillId="20" borderId="14" applyNumberFormat="0" applyAlignment="0" applyProtection="0"/>
    <xf numFmtId="0" fontId="18" fillId="20" borderId="18" applyNumberFormat="0" applyAlignment="0" applyProtection="0"/>
    <xf numFmtId="0" fontId="13" fillId="7" borderId="16" applyNumberFormat="0" applyAlignment="0" applyProtection="0"/>
    <xf numFmtId="0" fontId="20" fillId="0" borderId="15" applyNumberFormat="0" applyFill="0" applyAlignment="0" applyProtection="0"/>
    <xf numFmtId="0" fontId="1" fillId="0" borderId="0"/>
    <xf numFmtId="0" fontId="5" fillId="20" borderId="16" applyNumberFormat="0" applyAlignment="0" applyProtection="0"/>
    <xf numFmtId="0" fontId="18" fillId="20" borderId="14" applyNumberFormat="0" applyAlignment="0" applyProtection="0"/>
    <xf numFmtId="0" fontId="20" fillId="0" borderId="15" applyNumberFormat="0" applyFill="0" applyAlignment="0" applyProtection="0"/>
    <xf numFmtId="0" fontId="5" fillId="20" borderId="16" applyNumberFormat="0" applyAlignment="0" applyProtection="0"/>
    <xf numFmtId="0" fontId="1" fillId="0" borderId="0"/>
    <xf numFmtId="0" fontId="20" fillId="0" borderId="19" applyNumberFormat="0" applyFill="0" applyAlignment="0" applyProtection="0"/>
    <xf numFmtId="0" fontId="2" fillId="23" borderId="17" applyNumberFormat="0" applyFont="0" applyAlignment="0" applyProtection="0"/>
    <xf numFmtId="0" fontId="13" fillId="7" borderId="16" applyNumberFormat="0" applyAlignment="0" applyProtection="0"/>
    <xf numFmtId="0" fontId="18" fillId="20" borderId="18" applyNumberFormat="0" applyAlignment="0" applyProtection="0"/>
    <xf numFmtId="0" fontId="13" fillId="7" borderId="16" applyNumberFormat="0" applyAlignment="0" applyProtection="0"/>
    <xf numFmtId="0" fontId="18" fillId="20" borderId="18" applyNumberFormat="0" applyAlignment="0" applyProtection="0"/>
    <xf numFmtId="0" fontId="49" fillId="0" borderId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13" fillId="31" borderId="16" applyNumberFormat="0" applyAlignment="0" applyProtection="0"/>
    <xf numFmtId="0" fontId="6" fillId="40" borderId="2" applyNumberFormat="0" applyAlignment="0" applyProtection="0"/>
    <xf numFmtId="0" fontId="3" fillId="41" borderId="0" applyNumberFormat="0" applyBorder="0" applyAlignment="0" applyProtection="0"/>
    <xf numFmtId="0" fontId="3" fillId="42" borderId="0" applyNumberFormat="0" applyBorder="0" applyAlignment="0" applyProtection="0"/>
    <xf numFmtId="0" fontId="3" fillId="43" borderId="0" applyNumberFormat="0" applyBorder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44" borderId="0" applyNumberFormat="0" applyBorder="0" applyAlignment="0" applyProtection="0"/>
    <xf numFmtId="0" fontId="18" fillId="45" borderId="18" applyNumberFormat="0" applyAlignment="0" applyProtection="0"/>
    <xf numFmtId="0" fontId="4" fillId="27" borderId="0" applyNumberFormat="0" applyBorder="0" applyAlignment="0" applyProtection="0"/>
    <xf numFmtId="0" fontId="9" fillId="28" borderId="0" applyNumberFormat="0" applyBorder="0" applyAlignment="0" applyProtection="0"/>
    <xf numFmtId="0" fontId="16" fillId="46" borderId="0" applyNumberFormat="0" applyBorder="0" applyAlignment="0" applyProtection="0"/>
    <xf numFmtId="0" fontId="7" fillId="47" borderId="17" applyNumberFormat="0" applyAlignment="0" applyProtection="0"/>
    <xf numFmtId="0" fontId="5" fillId="45" borderId="16" applyNumberFormat="0" applyAlignment="0" applyProtection="0"/>
    <xf numFmtId="0" fontId="40" fillId="0" borderId="0" applyNumberFormat="0" applyFill="0" applyBorder="0" applyAlignment="0" applyProtection="0"/>
    <xf numFmtId="0" fontId="30" fillId="0" borderId="0"/>
    <xf numFmtId="0" fontId="50" fillId="0" borderId="0"/>
    <xf numFmtId="0" fontId="51" fillId="0" borderId="0"/>
    <xf numFmtId="0" fontId="29" fillId="0" borderId="0" applyNumberFormat="0" applyFill="0" applyBorder="0" applyAlignment="0" applyProtection="0">
      <alignment vertical="top"/>
      <protection locked="0"/>
    </xf>
    <xf numFmtId="0" fontId="52" fillId="0" borderId="0"/>
    <xf numFmtId="0" fontId="53" fillId="0" borderId="0"/>
    <xf numFmtId="0" fontId="54" fillId="0" borderId="0"/>
    <xf numFmtId="0" fontId="55" fillId="0" borderId="0"/>
    <xf numFmtId="0" fontId="49" fillId="0" borderId="0"/>
    <xf numFmtId="0" fontId="58" fillId="0" borderId="0"/>
    <xf numFmtId="0" fontId="59" fillId="0" borderId="0"/>
    <xf numFmtId="0" fontId="60" fillId="0" borderId="0"/>
    <xf numFmtId="0" fontId="61" fillId="0" borderId="0"/>
    <xf numFmtId="0" fontId="72" fillId="0" borderId="0"/>
    <xf numFmtId="0" fontId="14" fillId="0" borderId="0"/>
    <xf numFmtId="0" fontId="18" fillId="20" borderId="18" applyNumberFormat="0" applyAlignment="0" applyProtection="0"/>
    <xf numFmtId="0" fontId="18" fillId="20" borderId="18" applyNumberFormat="0" applyAlignment="0" applyProtection="0"/>
    <xf numFmtId="0" fontId="20" fillId="0" borderId="19" applyNumberFormat="0" applyFill="0" applyAlignment="0" applyProtection="0"/>
    <xf numFmtId="0" fontId="20" fillId="0" borderId="19" applyNumberFormat="0" applyFill="0" applyAlignment="0" applyProtection="0"/>
    <xf numFmtId="0" fontId="18" fillId="20" borderId="18" applyNumberFormat="0" applyAlignment="0" applyProtection="0"/>
    <xf numFmtId="0" fontId="18" fillId="20" borderId="18" applyNumberFormat="0" applyAlignment="0" applyProtection="0"/>
    <xf numFmtId="0" fontId="49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23" borderId="17" applyNumberFormat="0" applyFont="0" applyAlignment="0" applyProtection="0"/>
    <xf numFmtId="0" fontId="7" fillId="23" borderId="17" applyNumberFormat="0" applyFont="0" applyAlignment="0" applyProtection="0"/>
    <xf numFmtId="0" fontId="20" fillId="0" borderId="19" applyNumberFormat="0" applyFill="0" applyAlignment="0" applyProtection="0"/>
    <xf numFmtId="0" fontId="20" fillId="0" borderId="19" applyNumberFormat="0" applyFill="0" applyAlignment="0" applyProtection="0"/>
  </cellStyleXfs>
  <cellXfs count="173">
    <xf numFmtId="0" fontId="0" fillId="0" borderId="0" xfId="0"/>
    <xf numFmtId="0" fontId="24" fillId="0" borderId="10" xfId="90" applyFont="1" applyBorder="1"/>
    <xf numFmtId="0" fontId="24" fillId="0" borderId="13" xfId="90" applyFont="1" applyFill="1" applyBorder="1"/>
    <xf numFmtId="0" fontId="24" fillId="0" borderId="13" xfId="90" applyFont="1" applyBorder="1"/>
    <xf numFmtId="0" fontId="24" fillId="0" borderId="21" xfId="90" applyFont="1" applyBorder="1"/>
    <xf numFmtId="0" fontId="24" fillId="0" borderId="21" xfId="90" applyFont="1" applyFill="1" applyBorder="1"/>
    <xf numFmtId="0" fontId="24" fillId="0" borderId="22" xfId="90" applyFont="1" applyBorder="1"/>
    <xf numFmtId="0" fontId="24" fillId="0" borderId="22" xfId="90" applyFont="1" applyFill="1" applyBorder="1"/>
    <xf numFmtId="0" fontId="0" fillId="0" borderId="22" xfId="0" applyBorder="1"/>
    <xf numFmtId="0" fontId="24" fillId="0" borderId="22" xfId="90" applyFont="1" applyBorder="1" applyAlignment="1">
      <alignment wrapText="1"/>
    </xf>
    <xf numFmtId="0" fontId="24" fillId="0" borderId="22" xfId="90" applyFont="1" applyBorder="1" applyAlignment="1">
      <alignment horizontal="center"/>
    </xf>
    <xf numFmtId="0" fontId="24" fillId="0" borderId="23" xfId="90" applyFont="1" applyBorder="1"/>
    <xf numFmtId="0" fontId="26" fillId="0" borderId="22" xfId="90" applyFont="1" applyFill="1" applyBorder="1"/>
    <xf numFmtId="0" fontId="26" fillId="24" borderId="22" xfId="90" applyFont="1" applyFill="1" applyBorder="1" applyAlignment="1">
      <alignment wrapText="1"/>
    </xf>
    <xf numFmtId="0" fontId="24" fillId="24" borderId="22" xfId="90" applyFont="1" applyFill="1" applyBorder="1"/>
    <xf numFmtId="0" fontId="47" fillId="0" borderId="22" xfId="90" applyFont="1" applyFill="1" applyBorder="1" applyAlignment="1">
      <alignment vertical="center" wrapText="1"/>
    </xf>
    <xf numFmtId="0" fontId="26" fillId="0" borderId="22" xfId="90" applyFont="1" applyBorder="1" applyAlignment="1">
      <alignment wrapText="1"/>
    </xf>
    <xf numFmtId="0" fontId="47" fillId="0" borderId="22" xfId="90" applyFont="1" applyBorder="1"/>
    <xf numFmtId="0" fontId="47" fillId="0" borderId="22" xfId="90" applyFont="1" applyBorder="1" applyAlignment="1"/>
    <xf numFmtId="0" fontId="47" fillId="0" borderId="22" xfId="90" applyFont="1" applyBorder="1" applyAlignment="1">
      <alignment horizontal="center" wrapText="1"/>
    </xf>
    <xf numFmtId="0" fontId="24" fillId="0" borderId="22" xfId="90" applyFont="1" applyBorder="1" applyAlignment="1"/>
    <xf numFmtId="0" fontId="27" fillId="0" borderId="22" xfId="90" applyFont="1" applyBorder="1"/>
    <xf numFmtId="0" fontId="48" fillId="0" borderId="22" xfId="90" applyFont="1" applyBorder="1" applyAlignment="1">
      <alignment wrapText="1"/>
    </xf>
    <xf numFmtId="0" fontId="44" fillId="0" borderId="22" xfId="0" applyFont="1" applyBorder="1" applyAlignment="1">
      <alignment horizontal="center" wrapText="1"/>
    </xf>
    <xf numFmtId="0" fontId="48" fillId="0" borderId="22" xfId="90" applyFont="1" applyBorder="1"/>
    <xf numFmtId="0" fontId="48" fillId="0" borderId="22" xfId="90" applyFont="1" applyBorder="1" applyAlignment="1">
      <alignment horizontal="center"/>
    </xf>
    <xf numFmtId="0" fontId="25" fillId="0" borderId="22" xfId="90" applyFont="1" applyBorder="1" applyAlignment="1"/>
    <xf numFmtId="0" fontId="46" fillId="0" borderId="22" xfId="90" applyFont="1" applyBorder="1"/>
    <xf numFmtId="0" fontId="45" fillId="48" borderId="22" xfId="0" applyFont="1" applyFill="1" applyBorder="1"/>
    <xf numFmtId="0" fontId="56" fillId="48" borderId="22" xfId="90" applyFont="1" applyFill="1" applyBorder="1" applyAlignment="1">
      <alignment wrapText="1"/>
    </xf>
    <xf numFmtId="0" fontId="56" fillId="48" borderId="22" xfId="90" quotePrefix="1" applyNumberFormat="1" applyFont="1" applyFill="1" applyBorder="1" applyAlignment="1">
      <alignment horizontal="center" wrapText="1"/>
    </xf>
    <xf numFmtId="0" fontId="56" fillId="48" borderId="22" xfId="90" quotePrefix="1" applyNumberFormat="1" applyFont="1" applyFill="1" applyBorder="1" applyAlignment="1">
      <alignment wrapText="1"/>
    </xf>
    <xf numFmtId="0" fontId="57" fillId="48" borderId="22" xfId="48" applyFont="1" applyFill="1" applyBorder="1" applyAlignment="1">
      <alignment horizontal="center" vertical="center" textRotation="90" wrapText="1"/>
    </xf>
    <xf numFmtId="0" fontId="45" fillId="48" borderId="0" xfId="0" applyFont="1" applyFill="1"/>
    <xf numFmtId="0" fontId="62" fillId="0" borderId="12" xfId="90" applyFont="1" applyBorder="1" applyAlignment="1">
      <alignment horizontal="center"/>
    </xf>
    <xf numFmtId="0" fontId="62" fillId="0" borderId="12" xfId="90" applyFont="1" applyBorder="1" applyAlignment="1">
      <alignment horizontal="center" wrapText="1"/>
    </xf>
    <xf numFmtId="0" fontId="62" fillId="0" borderId="12" xfId="90" applyFont="1" applyBorder="1" applyAlignment="1">
      <alignment horizontal="left" wrapText="1"/>
    </xf>
    <xf numFmtId="14" fontId="62" fillId="0" borderId="22" xfId="90" applyNumberFormat="1" applyFont="1" applyBorder="1" applyAlignment="1">
      <alignment horizontal="center" wrapText="1"/>
    </xf>
    <xf numFmtId="0" fontId="63" fillId="24" borderId="12" xfId="90" applyFont="1" applyFill="1" applyBorder="1" applyAlignment="1">
      <alignment wrapText="1"/>
    </xf>
    <xf numFmtId="0" fontId="62" fillId="0" borderId="12" xfId="90" applyFont="1" applyBorder="1"/>
    <xf numFmtId="0" fontId="64" fillId="0" borderId="12" xfId="90" applyFont="1" applyBorder="1" applyAlignment="1">
      <alignment horizontal="center"/>
    </xf>
    <xf numFmtId="0" fontId="63" fillId="48" borderId="20" xfId="90" quotePrefix="1" applyNumberFormat="1" applyFont="1" applyFill="1" applyBorder="1" applyAlignment="1">
      <alignment horizontal="center" wrapText="1"/>
    </xf>
    <xf numFmtId="0" fontId="63" fillId="24" borderId="12" xfId="90" applyFont="1" applyFill="1" applyBorder="1" applyAlignment="1">
      <alignment horizontal="center"/>
    </xf>
    <xf numFmtId="0" fontId="63" fillId="24" borderId="20" xfId="90" applyFont="1" applyFill="1" applyBorder="1" applyAlignment="1">
      <alignment horizontal="center"/>
    </xf>
    <xf numFmtId="0" fontId="63" fillId="48" borderId="12" xfId="90" applyFont="1" applyFill="1" applyBorder="1"/>
    <xf numFmtId="0" fontId="62" fillId="48" borderId="12" xfId="90" applyFont="1" applyFill="1" applyBorder="1"/>
    <xf numFmtId="0" fontId="62" fillId="0" borderId="21" xfId="90" applyFont="1" applyBorder="1" applyAlignment="1">
      <alignment horizontal="center"/>
    </xf>
    <xf numFmtId="0" fontId="62" fillId="0" borderId="22" xfId="90" applyFont="1" applyBorder="1"/>
    <xf numFmtId="0" fontId="63" fillId="48" borderId="10" xfId="90" applyFont="1" applyFill="1" applyBorder="1" applyAlignment="1">
      <alignment horizontal="center" wrapText="1"/>
    </xf>
    <xf numFmtId="0" fontId="63" fillId="48" borderId="12" xfId="90" quotePrefix="1" applyNumberFormat="1" applyFont="1" applyFill="1" applyBorder="1" applyAlignment="1">
      <alignment horizontal="center" wrapText="1"/>
    </xf>
    <xf numFmtId="14" fontId="63" fillId="48" borderId="22" xfId="90" quotePrefix="1" applyNumberFormat="1" applyFont="1" applyFill="1" applyBorder="1" applyAlignment="1">
      <alignment horizontal="center" wrapText="1"/>
    </xf>
    <xf numFmtId="0" fontId="63" fillId="48" borderId="10" xfId="90" quotePrefix="1" applyNumberFormat="1" applyFont="1" applyFill="1" applyBorder="1" applyAlignment="1">
      <alignment horizontal="center" wrapText="1"/>
    </xf>
    <xf numFmtId="0" fontId="67" fillId="48" borderId="10" xfId="90" applyNumberFormat="1" applyFont="1" applyFill="1" applyBorder="1" applyAlignment="1">
      <alignment horizontal="center" wrapText="1"/>
    </xf>
    <xf numFmtId="0" fontId="63" fillId="48" borderId="20" xfId="90" applyFont="1" applyFill="1" applyBorder="1" applyAlignment="1">
      <alignment horizontal="center" wrapText="1"/>
    </xf>
    <xf numFmtId="0" fontId="68" fillId="48" borderId="10" xfId="47" applyFont="1" applyFill="1" applyBorder="1" applyAlignment="1">
      <alignment horizontal="center" vertical="center" wrapText="1"/>
    </xf>
    <xf numFmtId="0" fontId="68" fillId="48" borderId="10" xfId="48" applyFont="1" applyFill="1" applyBorder="1" applyAlignment="1">
      <alignment horizontal="center" vertical="center" textRotation="90" wrapText="1"/>
    </xf>
    <xf numFmtId="0" fontId="63" fillId="48" borderId="10" xfId="48" applyFont="1" applyFill="1" applyBorder="1" applyAlignment="1">
      <alignment horizontal="center" vertical="center" textRotation="90" wrapText="1"/>
    </xf>
    <xf numFmtId="0" fontId="63" fillId="48" borderId="22" xfId="48" applyFont="1" applyFill="1" applyBorder="1" applyAlignment="1">
      <alignment horizontal="center" vertical="center" textRotation="90" wrapText="1"/>
    </xf>
    <xf numFmtId="0" fontId="63" fillId="0" borderId="10" xfId="90" applyFont="1" applyFill="1" applyBorder="1" applyAlignment="1">
      <alignment horizontal="center" wrapText="1"/>
    </xf>
    <xf numFmtId="0" fontId="62" fillId="24" borderId="20" xfId="90" applyFont="1" applyFill="1" applyBorder="1" applyAlignment="1">
      <alignment horizontal="center"/>
    </xf>
    <xf numFmtId="0" fontId="62" fillId="24" borderId="20" xfId="90" applyFont="1" applyFill="1" applyBorder="1" applyAlignment="1">
      <alignment horizontal="center" wrapText="1"/>
    </xf>
    <xf numFmtId="0" fontId="62" fillId="24" borderId="20" xfId="90" applyFont="1" applyFill="1" applyBorder="1" applyAlignment="1">
      <alignment horizontal="left" wrapText="1"/>
    </xf>
    <xf numFmtId="14" fontId="66" fillId="24" borderId="22" xfId="0" applyNumberFormat="1" applyFont="1" applyFill="1" applyBorder="1" applyAlignment="1">
      <alignment horizontal="center" wrapText="1"/>
    </xf>
    <xf numFmtId="0" fontId="62" fillId="24" borderId="20" xfId="90" quotePrefix="1" applyNumberFormat="1" applyFont="1" applyFill="1" applyBorder="1"/>
    <xf numFmtId="0" fontId="62" fillId="24" borderId="20" xfId="90" applyFont="1" applyFill="1" applyBorder="1"/>
    <xf numFmtId="0" fontId="64" fillId="24" borderId="20" xfId="90" applyFont="1" applyFill="1" applyBorder="1" applyAlignment="1">
      <alignment horizontal="center"/>
    </xf>
    <xf numFmtId="0" fontId="62" fillId="24" borderId="20" xfId="47" applyFont="1" applyFill="1" applyBorder="1" applyAlignment="1">
      <alignment horizontal="center" vertical="center" wrapText="1"/>
    </xf>
    <xf numFmtId="0" fontId="62" fillId="24" borderId="21" xfId="90" applyFont="1" applyFill="1" applyBorder="1" applyAlignment="1">
      <alignment horizontal="center"/>
    </xf>
    <xf numFmtId="0" fontId="62" fillId="24" borderId="10" xfId="90" applyFont="1" applyFill="1" applyBorder="1"/>
    <xf numFmtId="0" fontId="63" fillId="24" borderId="20" xfId="90" quotePrefix="1" applyNumberFormat="1" applyFont="1" applyFill="1" applyBorder="1" applyAlignment="1">
      <alignment horizontal="center"/>
    </xf>
    <xf numFmtId="0" fontId="62" fillId="24" borderId="13" xfId="90" applyFont="1" applyFill="1" applyBorder="1"/>
    <xf numFmtId="0" fontId="62" fillId="24" borderId="20" xfId="90" applyFont="1" applyFill="1" applyBorder="1" applyAlignment="1">
      <alignment horizontal="center" vertical="center" wrapText="1"/>
    </xf>
    <xf numFmtId="0" fontId="62" fillId="24" borderId="20" xfId="90" applyFont="1" applyFill="1" applyBorder="1" applyAlignment="1">
      <alignment wrapText="1"/>
    </xf>
    <xf numFmtId="0" fontId="66" fillId="24" borderId="20" xfId="0" applyFont="1" applyFill="1" applyBorder="1" applyAlignment="1">
      <alignment vertical="center" wrapText="1"/>
    </xf>
    <xf numFmtId="0" fontId="62" fillId="24" borderId="12" xfId="90" applyFont="1" applyFill="1" applyBorder="1"/>
    <xf numFmtId="0" fontId="66" fillId="24" borderId="20" xfId="0" applyFont="1" applyFill="1" applyBorder="1" applyAlignment="1"/>
    <xf numFmtId="0" fontId="65" fillId="24" borderId="20" xfId="0" applyFont="1" applyFill="1" applyBorder="1" applyAlignment="1">
      <alignment horizontal="center"/>
    </xf>
    <xf numFmtId="0" fontId="66" fillId="24" borderId="20" xfId="0" applyFont="1" applyFill="1" applyBorder="1" applyAlignment="1">
      <alignment horizontal="center"/>
    </xf>
    <xf numFmtId="0" fontId="62" fillId="24" borderId="13" xfId="90" applyFont="1" applyFill="1" applyBorder="1" applyAlignment="1"/>
    <xf numFmtId="0" fontId="62" fillId="24" borderId="22" xfId="90" applyFont="1" applyFill="1" applyBorder="1" applyAlignment="1">
      <alignment horizontal="center"/>
    </xf>
    <xf numFmtId="0" fontId="62" fillId="24" borderId="22" xfId="90" applyFont="1" applyFill="1" applyBorder="1" applyAlignment="1">
      <alignment horizontal="center" wrapText="1"/>
    </xf>
    <xf numFmtId="0" fontId="62" fillId="24" borderId="22" xfId="90" applyFont="1" applyFill="1" applyBorder="1" applyAlignment="1">
      <alignment horizontal="left" wrapText="1"/>
    </xf>
    <xf numFmtId="0" fontId="66" fillId="24" borderId="22" xfId="0" applyFont="1" applyFill="1" applyBorder="1" applyAlignment="1"/>
    <xf numFmtId="0" fontId="65" fillId="24" borderId="22" xfId="0" applyFont="1" applyFill="1" applyBorder="1" applyAlignment="1">
      <alignment horizontal="center"/>
    </xf>
    <xf numFmtId="0" fontId="66" fillId="24" borderId="22" xfId="0" applyFont="1" applyFill="1" applyBorder="1" applyAlignment="1">
      <alignment horizontal="center"/>
    </xf>
    <xf numFmtId="0" fontId="66" fillId="24" borderId="22" xfId="0" applyFont="1" applyFill="1" applyBorder="1" applyAlignment="1">
      <alignment vertical="center" wrapText="1"/>
    </xf>
    <xf numFmtId="0" fontId="62" fillId="24" borderId="22" xfId="90" applyFont="1" applyFill="1" applyBorder="1" applyAlignment="1"/>
    <xf numFmtId="0" fontId="62" fillId="24" borderId="22" xfId="90" applyFont="1" applyFill="1" applyBorder="1"/>
    <xf numFmtId="0" fontId="62" fillId="24" borderId="20" xfId="90" applyFont="1" applyFill="1" applyBorder="1" applyAlignment="1"/>
    <xf numFmtId="0" fontId="62" fillId="24" borderId="20" xfId="47" applyFont="1" applyFill="1" applyBorder="1" applyAlignment="1">
      <alignment vertical="center" wrapText="1"/>
    </xf>
    <xf numFmtId="0" fontId="62" fillId="24" borderId="20" xfId="19" applyFont="1" applyFill="1" applyBorder="1" applyAlignment="1">
      <alignment horizontal="left" vertical="center" wrapText="1"/>
    </xf>
    <xf numFmtId="14" fontId="62" fillId="24" borderId="22" xfId="90" applyNumberFormat="1" applyFont="1" applyFill="1" applyBorder="1" applyAlignment="1">
      <alignment horizontal="center" wrapText="1"/>
    </xf>
    <xf numFmtId="0" fontId="62" fillId="24" borderId="12" xfId="90" applyFont="1" applyFill="1" applyBorder="1" applyAlignment="1">
      <alignment horizontal="center"/>
    </xf>
    <xf numFmtId="0" fontId="63" fillId="24" borderId="10" xfId="90" applyFont="1" applyFill="1" applyBorder="1" applyAlignment="1">
      <alignment horizontal="center"/>
    </xf>
    <xf numFmtId="0" fontId="62" fillId="24" borderId="10" xfId="90" applyFont="1" applyFill="1" applyBorder="1" applyAlignment="1">
      <alignment horizontal="center"/>
    </xf>
    <xf numFmtId="0" fontId="69" fillId="24" borderId="20" xfId="201" applyFont="1" applyFill="1" applyBorder="1" applyAlignment="1">
      <alignment horizontal="center" vertical="center" wrapText="1"/>
    </xf>
    <xf numFmtId="0" fontId="62" fillId="24" borderId="21" xfId="90" applyFont="1" applyFill="1" applyBorder="1"/>
    <xf numFmtId="0" fontId="64" fillId="24" borderId="20" xfId="90" applyNumberFormat="1" applyFont="1" applyFill="1" applyBorder="1" applyAlignment="1">
      <alignment horizontal="center"/>
    </xf>
    <xf numFmtId="14" fontId="62" fillId="24" borderId="22" xfId="90" quotePrefix="1" applyNumberFormat="1" applyFont="1" applyFill="1" applyBorder="1" applyAlignment="1">
      <alignment horizontal="center" wrapText="1"/>
    </xf>
    <xf numFmtId="0" fontId="64" fillId="24" borderId="20" xfId="90" quotePrefix="1" applyNumberFormat="1" applyFont="1" applyFill="1" applyBorder="1" applyAlignment="1">
      <alignment horizontal="center"/>
    </xf>
    <xf numFmtId="0" fontId="62" fillId="24" borderId="20" xfId="19" applyFont="1" applyFill="1" applyBorder="1" applyAlignment="1">
      <alignment vertical="center" wrapText="1"/>
    </xf>
    <xf numFmtId="0" fontId="62" fillId="24" borderId="20" xfId="90" applyFont="1" applyFill="1" applyBorder="1" applyAlignment="1">
      <alignment vertical="center" wrapText="1"/>
    </xf>
    <xf numFmtId="0" fontId="62" fillId="24" borderId="11" xfId="90" applyFont="1" applyFill="1" applyBorder="1"/>
    <xf numFmtId="0" fontId="63" fillId="24" borderId="20" xfId="90" applyNumberFormat="1" applyFont="1" applyFill="1" applyBorder="1" applyAlignment="1">
      <alignment horizontal="center"/>
    </xf>
    <xf numFmtId="14" fontId="70" fillId="24" borderId="22" xfId="312" applyNumberFormat="1" applyFont="1" applyFill="1" applyBorder="1" applyAlignment="1" applyProtection="1">
      <alignment horizontal="center" wrapText="1"/>
      <protection locked="0"/>
    </xf>
    <xf numFmtId="0" fontId="64" fillId="24" borderId="20" xfId="90" applyFont="1" applyFill="1" applyBorder="1" applyAlignment="1">
      <alignment horizontal="center" vertical="center" wrapText="1"/>
    </xf>
    <xf numFmtId="0" fontId="64" fillId="24" borderId="20" xfId="47" applyFont="1" applyFill="1" applyBorder="1" applyAlignment="1">
      <alignment horizontal="center" vertical="center" wrapText="1"/>
    </xf>
    <xf numFmtId="0" fontId="66" fillId="24" borderId="20" xfId="90" applyFont="1" applyFill="1" applyBorder="1" applyAlignment="1">
      <alignment horizontal="center" vertical="center" wrapText="1"/>
    </xf>
    <xf numFmtId="0" fontId="63" fillId="24" borderId="22" xfId="90" quotePrefix="1" applyNumberFormat="1" applyFont="1" applyFill="1" applyBorder="1" applyAlignment="1">
      <alignment horizontal="center"/>
    </xf>
    <xf numFmtId="0" fontId="63" fillId="24" borderId="22" xfId="90" applyFont="1" applyFill="1" applyBorder="1" applyAlignment="1">
      <alignment horizontal="center"/>
    </xf>
    <xf numFmtId="0" fontId="62" fillId="24" borderId="22" xfId="90" applyFont="1" applyFill="1" applyBorder="1" applyAlignment="1">
      <alignment horizontal="center" vertical="center" wrapText="1"/>
    </xf>
    <xf numFmtId="0" fontId="62" fillId="24" borderId="22" xfId="47" applyFont="1" applyFill="1" applyBorder="1" applyAlignment="1">
      <alignment horizontal="center" vertical="center" wrapText="1"/>
    </xf>
    <xf numFmtId="14" fontId="62" fillId="24" borderId="22" xfId="31" applyNumberFormat="1" applyFont="1" applyFill="1" applyBorder="1" applyAlignment="1">
      <alignment horizontal="center" wrapText="1"/>
    </xf>
    <xf numFmtId="0" fontId="62" fillId="24" borderId="20" xfId="19" applyFont="1" applyFill="1" applyBorder="1" applyAlignment="1">
      <alignment horizontal="left" wrapText="1"/>
    </xf>
    <xf numFmtId="0" fontId="62" fillId="24" borderId="20" xfId="47" applyFont="1" applyFill="1" applyBorder="1" applyAlignment="1">
      <alignment horizontal="center" wrapText="1"/>
    </xf>
    <xf numFmtId="0" fontId="62" fillId="24" borderId="10" xfId="90" applyFont="1" applyFill="1" applyBorder="1" applyAlignment="1"/>
    <xf numFmtId="14" fontId="62" fillId="24" borderId="22" xfId="31" applyNumberFormat="1" applyFont="1" applyFill="1" applyBorder="1" applyAlignment="1">
      <alignment horizontal="center" vertical="center" wrapText="1"/>
    </xf>
    <xf numFmtId="14" fontId="66" fillId="24" borderId="22" xfId="0" applyNumberFormat="1" applyFont="1" applyFill="1" applyBorder="1" applyAlignment="1">
      <alignment horizontal="center" vertical="center" wrapText="1"/>
    </xf>
    <xf numFmtId="0" fontId="66" fillId="24" borderId="20" xfId="19" applyFont="1" applyFill="1" applyBorder="1" applyAlignment="1">
      <alignment horizontal="left" vertical="center" wrapText="1"/>
    </xf>
    <xf numFmtId="14" fontId="70" fillId="24" borderId="22" xfId="39" applyNumberFormat="1" applyFont="1" applyFill="1" applyBorder="1" applyAlignment="1" applyProtection="1">
      <alignment horizontal="center" wrapText="1"/>
      <protection locked="0"/>
    </xf>
    <xf numFmtId="14" fontId="70" fillId="49" borderId="22" xfId="39" applyNumberFormat="1" applyFont="1" applyFill="1" applyBorder="1" applyAlignment="1" applyProtection="1">
      <alignment horizontal="center" wrapText="1"/>
      <protection locked="0"/>
    </xf>
    <xf numFmtId="14" fontId="71" fillId="24" borderId="22" xfId="0" applyNumberFormat="1" applyFont="1" applyFill="1" applyBorder="1" applyAlignment="1" applyProtection="1">
      <alignment horizontal="center" wrapText="1"/>
      <protection locked="0"/>
    </xf>
    <xf numFmtId="14" fontId="66" fillId="24" borderId="22" xfId="0" applyNumberFormat="1" applyFont="1" applyFill="1" applyBorder="1" applyAlignment="1" applyProtection="1">
      <alignment horizontal="center" wrapText="1"/>
      <protection locked="0"/>
    </xf>
    <xf numFmtId="14" fontId="71" fillId="24" borderId="22" xfId="313" applyNumberFormat="1" applyFont="1" applyFill="1" applyBorder="1" applyAlignment="1" applyProtection="1">
      <alignment horizontal="center" wrapText="1"/>
      <protection locked="0"/>
    </xf>
    <xf numFmtId="14" fontId="62" fillId="24" borderId="22" xfId="314" applyNumberFormat="1" applyFont="1" applyFill="1" applyBorder="1" applyAlignment="1">
      <alignment horizontal="center" wrapText="1"/>
    </xf>
    <xf numFmtId="14" fontId="70" fillId="24" borderId="22" xfId="0" applyNumberFormat="1" applyFont="1" applyFill="1" applyBorder="1" applyAlignment="1" applyProtection="1">
      <alignment horizontal="center" wrapText="1"/>
      <protection locked="0"/>
    </xf>
    <xf numFmtId="14" fontId="71" fillId="24" borderId="22" xfId="179" applyNumberFormat="1" applyFont="1" applyFill="1" applyBorder="1" applyAlignment="1" applyProtection="1">
      <alignment horizontal="center" wrapText="1"/>
      <protection locked="0"/>
    </xf>
    <xf numFmtId="0" fontId="63" fillId="24" borderId="20" xfId="90" applyNumberFormat="1" applyFont="1" applyFill="1" applyBorder="1" applyAlignment="1">
      <alignment horizontal="center" wrapText="1"/>
    </xf>
    <xf numFmtId="14" fontId="70" fillId="24" borderId="22" xfId="39" applyNumberFormat="1" applyFont="1" applyFill="1" applyBorder="1" applyAlignment="1">
      <alignment horizontal="center" vertical="center" wrapText="1"/>
    </xf>
    <xf numFmtId="14" fontId="62" fillId="24" borderId="22" xfId="179" applyNumberFormat="1" applyFont="1" applyFill="1" applyBorder="1" applyAlignment="1">
      <alignment horizontal="center" wrapText="1"/>
    </xf>
    <xf numFmtId="0" fontId="62" fillId="24" borderId="20" xfId="90" applyFont="1" applyFill="1" applyBorder="1" applyAlignment="1">
      <alignment horizontal="center" vertical="center"/>
    </xf>
    <xf numFmtId="0" fontId="64" fillId="24" borderId="20" xfId="90" applyFont="1" applyFill="1" applyBorder="1"/>
    <xf numFmtId="49" fontId="62" fillId="24" borderId="20" xfId="90" applyNumberFormat="1" applyFont="1" applyFill="1" applyBorder="1" applyAlignment="1">
      <alignment horizontal="left" wrapText="1"/>
    </xf>
    <xf numFmtId="0" fontId="62" fillId="24" borderId="21" xfId="90" applyFont="1" applyFill="1" applyBorder="1" applyAlignment="1">
      <alignment horizontal="center" wrapText="1"/>
    </xf>
    <xf numFmtId="0" fontId="62" fillId="24" borderId="21" xfId="90" applyFont="1" applyFill="1" applyBorder="1" applyAlignment="1">
      <alignment horizontal="left" wrapText="1"/>
    </xf>
    <xf numFmtId="14" fontId="62" fillId="24" borderId="22" xfId="90" applyNumberFormat="1" applyFont="1" applyFill="1" applyBorder="1" applyAlignment="1">
      <alignment horizontal="center"/>
    </xf>
    <xf numFmtId="14" fontId="70" fillId="24" borderId="0" xfId="0" applyNumberFormat="1" applyFont="1" applyFill="1" applyAlignment="1">
      <alignment horizontal="center" wrapText="1"/>
    </xf>
    <xf numFmtId="0" fontId="62" fillId="0" borderId="22" xfId="90" applyFont="1" applyFill="1" applyBorder="1" applyAlignment="1">
      <alignment horizontal="center"/>
    </xf>
    <xf numFmtId="0" fontId="62" fillId="0" borderId="22" xfId="90" applyFont="1" applyFill="1" applyBorder="1" applyAlignment="1">
      <alignment horizontal="center" wrapText="1"/>
    </xf>
    <xf numFmtId="0" fontId="62" fillId="0" borderId="22" xfId="90" applyFont="1" applyFill="1" applyBorder="1" applyAlignment="1">
      <alignment horizontal="left" wrapText="1"/>
    </xf>
    <xf numFmtId="0" fontId="64" fillId="0" borderId="22" xfId="90" applyFont="1" applyBorder="1" applyAlignment="1">
      <alignment horizontal="center"/>
    </xf>
    <xf numFmtId="0" fontId="63" fillId="0" borderId="22" xfId="90" applyFont="1" applyBorder="1" applyAlignment="1">
      <alignment horizontal="center"/>
    </xf>
    <xf numFmtId="0" fontId="63" fillId="0" borderId="22" xfId="90" applyFont="1" applyFill="1" applyBorder="1" applyAlignment="1">
      <alignment horizontal="center"/>
    </xf>
    <xf numFmtId="0" fontId="62" fillId="0" borderId="22" xfId="90" applyFont="1" applyFill="1" applyBorder="1" applyAlignment="1"/>
    <xf numFmtId="0" fontId="62" fillId="25" borderId="20" xfId="90" applyFont="1" applyFill="1" applyBorder="1" applyAlignment="1">
      <alignment horizontal="center"/>
    </xf>
    <xf numFmtId="0" fontId="62" fillId="25" borderId="20" xfId="90" applyFont="1" applyFill="1" applyBorder="1" applyAlignment="1">
      <alignment horizontal="center" wrapText="1"/>
    </xf>
    <xf numFmtId="0" fontId="62" fillId="25" borderId="20" xfId="90" applyFont="1" applyFill="1" applyBorder="1" applyAlignment="1">
      <alignment horizontal="left" wrapText="1"/>
    </xf>
    <xf numFmtId="14" fontId="62" fillId="25" borderId="22" xfId="90" applyNumberFormat="1" applyFont="1" applyFill="1" applyBorder="1" applyAlignment="1">
      <alignment horizontal="center" wrapText="1"/>
    </xf>
    <xf numFmtId="0" fontId="62" fillId="25" borderId="20" xfId="90" applyFont="1" applyFill="1" applyBorder="1"/>
    <xf numFmtId="0" fontId="64" fillId="25" borderId="20" xfId="90" applyFont="1" applyFill="1" applyBorder="1" applyAlignment="1">
      <alignment horizontal="center"/>
    </xf>
    <xf numFmtId="0" fontId="63" fillId="25" borderId="20" xfId="90" applyFont="1" applyFill="1" applyBorder="1" applyAlignment="1">
      <alignment horizontal="center"/>
    </xf>
    <xf numFmtId="0" fontId="62" fillId="25" borderId="20" xfId="90" applyFont="1" applyFill="1" applyBorder="1" applyAlignment="1"/>
    <xf numFmtId="0" fontId="62" fillId="25" borderId="21" xfId="90" applyFont="1" applyFill="1" applyBorder="1" applyAlignment="1">
      <alignment horizontal="center"/>
    </xf>
    <xf numFmtId="0" fontId="62" fillId="0" borderId="10" xfId="90" applyFont="1" applyBorder="1"/>
    <xf numFmtId="0" fontId="64" fillId="0" borderId="10" xfId="90" applyFont="1" applyBorder="1" applyAlignment="1">
      <alignment horizontal="center"/>
    </xf>
    <xf numFmtId="0" fontId="62" fillId="0" borderId="10" xfId="90" applyFont="1" applyBorder="1" applyAlignment="1">
      <alignment horizontal="center"/>
    </xf>
    <xf numFmtId="0" fontId="62" fillId="0" borderId="20" xfId="90" applyFont="1" applyBorder="1" applyAlignment="1">
      <alignment horizontal="center"/>
    </xf>
    <xf numFmtId="0" fontId="63" fillId="0" borderId="20" xfId="90" applyFont="1" applyBorder="1" applyAlignment="1">
      <alignment horizontal="center"/>
    </xf>
    <xf numFmtId="0" fontId="62" fillId="0" borderId="10" xfId="90" applyFont="1" applyBorder="1" applyAlignment="1">
      <alignment horizontal="center" wrapText="1"/>
    </xf>
    <xf numFmtId="0" fontId="62" fillId="0" borderId="10" xfId="90" applyFont="1" applyBorder="1" applyAlignment="1">
      <alignment horizontal="left" wrapText="1"/>
    </xf>
    <xf numFmtId="0" fontId="75" fillId="0" borderId="0" xfId="0" applyFont="1"/>
    <xf numFmtId="0" fontId="77" fillId="48" borderId="22" xfId="48" applyFont="1" applyFill="1" applyBorder="1" applyAlignment="1">
      <alignment horizontal="center" vertical="center" textRotation="90" wrapText="1"/>
    </xf>
    <xf numFmtId="0" fontId="78" fillId="0" borderId="22" xfId="90" applyFont="1" applyFill="1" applyBorder="1" applyAlignment="1">
      <alignment horizontal="center" vertical="center"/>
    </xf>
    <xf numFmtId="0" fontId="78" fillId="0" borderId="22" xfId="90" applyFont="1" applyBorder="1"/>
    <xf numFmtId="0" fontId="78" fillId="0" borderId="22" xfId="90" applyFont="1" applyFill="1" applyBorder="1"/>
    <xf numFmtId="0" fontId="78" fillId="24" borderId="22" xfId="90" applyFont="1" applyFill="1" applyBorder="1"/>
    <xf numFmtId="0" fontId="73" fillId="0" borderId="0" xfId="90" applyFont="1" applyBorder="1" applyAlignment="1"/>
    <xf numFmtId="0" fontId="74" fillId="0" borderId="0" xfId="0" applyFont="1" applyAlignment="1"/>
    <xf numFmtId="0" fontId="76" fillId="0" borderId="0" xfId="0" applyFont="1" applyBorder="1" applyAlignment="1">
      <alignment vertical="center" wrapText="1"/>
    </xf>
    <xf numFmtId="0" fontId="75" fillId="0" borderId="0" xfId="0" applyFont="1" applyAlignment="1"/>
    <xf numFmtId="0" fontId="79" fillId="0" borderId="0" xfId="0" applyFont="1" applyBorder="1" applyAlignment="1">
      <alignment vertical="center" wrapText="1"/>
    </xf>
    <xf numFmtId="0" fontId="80" fillId="0" borderId="0" xfId="0" applyFont="1" applyAlignment="1"/>
    <xf numFmtId="0" fontId="80" fillId="0" borderId="0" xfId="0" applyFont="1" applyAlignment="1">
      <alignment wrapText="1"/>
    </xf>
  </cellXfs>
  <cellStyles count="409">
    <cellStyle name="%" xfId="205"/>
    <cellStyle name="20% - Accent1" xfId="49"/>
    <cellStyle name="20% - Accent1 2" xfId="218"/>
    <cellStyle name="20% - Accent2" xfId="50"/>
    <cellStyle name="20% - Accent2 2" xfId="219"/>
    <cellStyle name="20% - Accent3" xfId="51"/>
    <cellStyle name="20% - Accent3 2" xfId="220"/>
    <cellStyle name="20% - Accent4" xfId="52"/>
    <cellStyle name="20% - Accent4 2" xfId="221"/>
    <cellStyle name="20% - Accent5" xfId="53"/>
    <cellStyle name="20% - Accent5 2" xfId="222"/>
    <cellStyle name="20% - Accent6" xfId="54"/>
    <cellStyle name="20% - Accent6 2" xfId="223"/>
    <cellStyle name="20% - Έμφαση1" xfId="1"/>
    <cellStyle name="20% - Έμφαση1 2" xfId="91"/>
    <cellStyle name="20% - Έμφαση1 3" xfId="135"/>
    <cellStyle name="20% - Έμφαση1 4" xfId="346"/>
    <cellStyle name="20% - Έμφαση2" xfId="2"/>
    <cellStyle name="20% - Έμφαση2 2" xfId="92"/>
    <cellStyle name="20% - Έμφαση2 3" xfId="136"/>
    <cellStyle name="20% - Έμφαση2 4" xfId="347"/>
    <cellStyle name="20% - Έμφαση3" xfId="3"/>
    <cellStyle name="20% - Έμφαση3 2" xfId="93"/>
    <cellStyle name="20% - Έμφαση3 3" xfId="137"/>
    <cellStyle name="20% - Έμφαση3 4" xfId="348"/>
    <cellStyle name="20% - Έμφαση4" xfId="4"/>
    <cellStyle name="20% - Έμφαση4 2" xfId="94"/>
    <cellStyle name="20% - Έμφαση4 3" xfId="138"/>
    <cellStyle name="20% - Έμφαση4 4" xfId="349"/>
    <cellStyle name="20% - Έμφαση5" xfId="5"/>
    <cellStyle name="20% - Έμφαση5 2" xfId="95"/>
    <cellStyle name="20% - Έμφαση5 3" xfId="139"/>
    <cellStyle name="20% - Έμφαση5 4" xfId="350"/>
    <cellStyle name="20% - Έμφαση6" xfId="6"/>
    <cellStyle name="20% - Έμφαση6 2" xfId="96"/>
    <cellStyle name="20% - Έμφαση6 3" xfId="140"/>
    <cellStyle name="20% - Έμφαση6 4" xfId="351"/>
    <cellStyle name="40% - Accent1" xfId="55"/>
    <cellStyle name="40% - Accent1 2" xfId="224"/>
    <cellStyle name="40% - Accent2" xfId="56"/>
    <cellStyle name="40% - Accent2 2" xfId="225"/>
    <cellStyle name="40% - Accent3" xfId="57"/>
    <cellStyle name="40% - Accent3 2" xfId="226"/>
    <cellStyle name="40% - Accent4" xfId="58"/>
    <cellStyle name="40% - Accent4 2" xfId="227"/>
    <cellStyle name="40% - Accent5" xfId="59"/>
    <cellStyle name="40% - Accent5 2" xfId="228"/>
    <cellStyle name="40% - Accent6" xfId="60"/>
    <cellStyle name="40% - Accent6 2" xfId="229"/>
    <cellStyle name="40% - Έμφαση1" xfId="7"/>
    <cellStyle name="40% - Έμφαση1 2" xfId="97"/>
    <cellStyle name="40% - Έμφαση1 3" xfId="141"/>
    <cellStyle name="40% - Έμφαση1 4" xfId="352"/>
    <cellStyle name="40% - Έμφαση2" xfId="8"/>
    <cellStyle name="40% - Έμφαση2 2" xfId="98"/>
    <cellStyle name="40% - Έμφαση2 3" xfId="142"/>
    <cellStyle name="40% - Έμφαση2 4" xfId="353"/>
    <cellStyle name="40% - Έμφαση3" xfId="9"/>
    <cellStyle name="40% - Έμφαση3 2" xfId="99"/>
    <cellStyle name="40% - Έμφαση3 3" xfId="143"/>
    <cellStyle name="40% - Έμφαση3 4" xfId="354"/>
    <cellStyle name="40% - Έμφαση4" xfId="10"/>
    <cellStyle name="40% - Έμφαση4 2" xfId="100"/>
    <cellStyle name="40% - Έμφαση4 3" xfId="144"/>
    <cellStyle name="40% - Έμφαση4 4" xfId="355"/>
    <cellStyle name="40% - Έμφαση5" xfId="11"/>
    <cellStyle name="40% - Έμφαση5 2" xfId="101"/>
    <cellStyle name="40% - Έμφαση5 3" xfId="145"/>
    <cellStyle name="40% - Έμφαση5 4" xfId="356"/>
    <cellStyle name="40% - Έμφαση6" xfId="12"/>
    <cellStyle name="40% - Έμφαση6 2" xfId="102"/>
    <cellStyle name="40% - Έμφαση6 3" xfId="146"/>
    <cellStyle name="40% - Έμφαση6 4" xfId="357"/>
    <cellStyle name="60% - Accent1" xfId="61"/>
    <cellStyle name="60% - Accent1 2" xfId="230"/>
    <cellStyle name="60% - Accent2" xfId="62"/>
    <cellStyle name="60% - Accent2 2" xfId="231"/>
    <cellStyle name="60% - Accent3" xfId="63"/>
    <cellStyle name="60% - Accent3 2" xfId="232"/>
    <cellStyle name="60% - Accent4" xfId="64"/>
    <cellStyle name="60% - Accent4 2" xfId="233"/>
    <cellStyle name="60% - Accent5" xfId="65"/>
    <cellStyle name="60% - Accent5 2" xfId="234"/>
    <cellStyle name="60% - Accent6" xfId="66"/>
    <cellStyle name="60% - Accent6 2" xfId="235"/>
    <cellStyle name="60% - Έμφαση1" xfId="13"/>
    <cellStyle name="60% - Έμφαση1 2" xfId="103"/>
    <cellStyle name="60% - Έμφαση1 3" xfId="147"/>
    <cellStyle name="60% - Έμφαση1 4" xfId="358"/>
    <cellStyle name="60% - Έμφαση2" xfId="14"/>
    <cellStyle name="60% - Έμφαση2 2" xfId="104"/>
    <cellStyle name="60% - Έμφαση2 3" xfId="148"/>
    <cellStyle name="60% - Έμφαση2 4" xfId="359"/>
    <cellStyle name="60% - Έμφαση3" xfId="15"/>
    <cellStyle name="60% - Έμφαση3 2" xfId="105"/>
    <cellStyle name="60% - Έμφαση3 3" xfId="149"/>
    <cellStyle name="60% - Έμφαση3 4" xfId="360"/>
    <cellStyle name="60% - Έμφαση4" xfId="16"/>
    <cellStyle name="60% - Έμφαση4 2" xfId="106"/>
    <cellStyle name="60% - Έμφαση4 3" xfId="150"/>
    <cellStyle name="60% - Έμφαση4 4" xfId="361"/>
    <cellStyle name="60% - Έμφαση5" xfId="17"/>
    <cellStyle name="60% - Έμφαση5 2" xfId="107"/>
    <cellStyle name="60% - Έμφαση5 3" xfId="151"/>
    <cellStyle name="60% - Έμφαση5 4" xfId="362"/>
    <cellStyle name="60% - Έμφαση6" xfId="18"/>
    <cellStyle name="60% - Έμφαση6 2" xfId="108"/>
    <cellStyle name="60% - Έμφαση6 3" xfId="152"/>
    <cellStyle name="60% - Έμφαση6 4" xfId="363"/>
    <cellStyle name="Accent1" xfId="67"/>
    <cellStyle name="Accent1 2" xfId="236"/>
    <cellStyle name="Accent2" xfId="68"/>
    <cellStyle name="Accent2 2" xfId="237"/>
    <cellStyle name="Accent3" xfId="69"/>
    <cellStyle name="Accent3 2" xfId="238"/>
    <cellStyle name="Accent4" xfId="70"/>
    <cellStyle name="Accent4 2" xfId="239"/>
    <cellStyle name="Accent5" xfId="71"/>
    <cellStyle name="Accent5 2" xfId="240"/>
    <cellStyle name="Accent6" xfId="72"/>
    <cellStyle name="Accent6 2" xfId="241"/>
    <cellStyle name="Bad" xfId="73"/>
    <cellStyle name="Bad 2" xfId="242"/>
    <cellStyle name="Calculation" xfId="74"/>
    <cellStyle name="Calculation 2" xfId="243"/>
    <cellStyle name="Calculation 2 2" xfId="323"/>
    <cellStyle name="Calculation 3" xfId="337"/>
    <cellStyle name="Check Cell" xfId="75"/>
    <cellStyle name="Check Cell 2" xfId="244"/>
    <cellStyle name="Excel Built-in Normal" xfId="312"/>
    <cellStyle name="Excel Built-in Normal 2" xfId="313"/>
    <cellStyle name="Explanatory Text" xfId="76"/>
    <cellStyle name="Explanatory Text 2" xfId="245"/>
    <cellStyle name="Good" xfId="77"/>
    <cellStyle name="Good 2" xfId="246"/>
    <cellStyle name="Heading" xfId="153"/>
    <cellStyle name="Heading 1" xfId="78"/>
    <cellStyle name="Heading 1 2" xfId="247"/>
    <cellStyle name="Heading 2" xfId="79"/>
    <cellStyle name="Heading 2 2" xfId="248"/>
    <cellStyle name="Heading 3" xfId="80"/>
    <cellStyle name="Heading 3 2" xfId="249"/>
    <cellStyle name="Heading 4" xfId="81"/>
    <cellStyle name="Heading 4 2" xfId="250"/>
    <cellStyle name="Heading1" xfId="154"/>
    <cellStyle name="Input" xfId="82"/>
    <cellStyle name="Input 2" xfId="251"/>
    <cellStyle name="Input 2 2" xfId="322"/>
    <cellStyle name="Input 3" xfId="341"/>
    <cellStyle name="Jun" xfId="19"/>
    <cellStyle name="Jun 2" xfId="155"/>
    <cellStyle name="Jun 2 2" xfId="393"/>
    <cellStyle name="Jun 3" xfId="392"/>
    <cellStyle name="Linked Cell" xfId="83"/>
    <cellStyle name="Linked Cell 2" xfId="252"/>
    <cellStyle name="Neutral" xfId="84"/>
    <cellStyle name="Neutral 2" xfId="253"/>
    <cellStyle name="Normal 10" xfId="270"/>
    <cellStyle name="Normal 10 2" xfId="305"/>
    <cellStyle name="Normal 10 3" xfId="288"/>
    <cellStyle name="Normal 11" xfId="273"/>
    <cellStyle name="Normal 11 2" xfId="308"/>
    <cellStyle name="Normal 11 3" xfId="291"/>
    <cellStyle name="Normal 2" xfId="20"/>
    <cellStyle name="Normal 2 2" xfId="157"/>
    <cellStyle name="Normal 2 3" xfId="156"/>
    <cellStyle name="Normal 3" xfId="214"/>
    <cellStyle name="Normal 3 2" xfId="216"/>
    <cellStyle name="Normal 3 2 2" xfId="262"/>
    <cellStyle name="Normal 3 2 2 2" xfId="298"/>
    <cellStyle name="Normal 3 2 3" xfId="280"/>
    <cellStyle name="Normal 3 3" xfId="217"/>
    <cellStyle name="Normal 3 3 2" xfId="294"/>
    <cellStyle name="Normal 3 4" xfId="276"/>
    <cellStyle name="Normal 4" xfId="206"/>
    <cellStyle name="Normal 4 2" xfId="207"/>
    <cellStyle name="Normal 4 2 2" xfId="267"/>
    <cellStyle name="Normal 4 2 2 2" xfId="209"/>
    <cellStyle name="Normal 4 2 2 3" xfId="208"/>
    <cellStyle name="Normal 4 2 3" xfId="269"/>
    <cellStyle name="Normal 4 2 3 2" xfId="210"/>
    <cellStyle name="Normal 4 2 3 3" xfId="287"/>
    <cellStyle name="Normal 4 2 4" xfId="272"/>
    <cellStyle name="Normal 4 2 4 2" xfId="307"/>
    <cellStyle name="Normal 4 2 4 3" xfId="290"/>
    <cellStyle name="Normal 4 2 5" xfId="275"/>
    <cellStyle name="Normal 4 2 5 2" xfId="310"/>
    <cellStyle name="Normal 4 2 5 3" xfId="293"/>
    <cellStyle name="Normal 4 2 6" xfId="265"/>
    <cellStyle name="Normal 4 2 6 2" xfId="300"/>
    <cellStyle name="Normal 4 2 7" xfId="282"/>
    <cellStyle name="Normal 4 3" xfId="266"/>
    <cellStyle name="Normal 4 3 2" xfId="302"/>
    <cellStyle name="Normal 4 3 3" xfId="284"/>
    <cellStyle name="Normal 4 4" xfId="268"/>
    <cellStyle name="Normal 4 4 2" xfId="304"/>
    <cellStyle name="Normal 4 4 3" xfId="286"/>
    <cellStyle name="Normal 4 5" xfId="271"/>
    <cellStyle name="Normal 4 5 2" xfId="306"/>
    <cellStyle name="Normal 4 5 3" xfId="289"/>
    <cellStyle name="Normal 4 6" xfId="274"/>
    <cellStyle name="Normal 4 6 2" xfId="309"/>
    <cellStyle name="Normal 4 6 3" xfId="292"/>
    <cellStyle name="Normal 4 7" xfId="259"/>
    <cellStyle name="Normal 4 7 2" xfId="295"/>
    <cellStyle name="Normal 4 8" xfId="277"/>
    <cellStyle name="Normal 5" xfId="260"/>
    <cellStyle name="Normal 5 2" xfId="263"/>
    <cellStyle name="Normal 5 2 2" xfId="299"/>
    <cellStyle name="Normal 5 2 3" xfId="281"/>
    <cellStyle name="Normal 5 3" xfId="296"/>
    <cellStyle name="Normal 5 4" xfId="278"/>
    <cellStyle name="Normal 6" xfId="215"/>
    <cellStyle name="Normal 6 2" xfId="261"/>
    <cellStyle name="Normal 6 2 2" xfId="297"/>
    <cellStyle name="Normal 6 3" xfId="279"/>
    <cellStyle name="Normal 7" xfId="264"/>
    <cellStyle name="Normal 7 2" xfId="338"/>
    <cellStyle name="Normal 8" xfId="211"/>
    <cellStyle name="Normal 8 2" xfId="301"/>
    <cellStyle name="Normal 8 3" xfId="283"/>
    <cellStyle name="Normal 9" xfId="212"/>
    <cellStyle name="Normal 9 2" xfId="303"/>
    <cellStyle name="Normal 9 3" xfId="285"/>
    <cellStyle name="Normal_~6394888" xfId="204"/>
    <cellStyle name="Normal_ΚΕΦΑΛΑΙΟ 2 a 2" xfId="48"/>
    <cellStyle name="Note" xfId="85"/>
    <cellStyle name="Note 2" xfId="254"/>
    <cellStyle name="Note 2 2" xfId="315"/>
    <cellStyle name="Note 3" xfId="340"/>
    <cellStyle name="Output" xfId="86"/>
    <cellStyle name="Output 2" xfId="255"/>
    <cellStyle name="Output 2 2" xfId="335"/>
    <cellStyle name="Output 2 2 2" xfId="394"/>
    <cellStyle name="Output 2 3" xfId="328"/>
    <cellStyle name="Output 3" xfId="325"/>
    <cellStyle name="Output 3 2" xfId="395"/>
    <cellStyle name="Output 4" xfId="344"/>
    <cellStyle name="Result" xfId="158"/>
    <cellStyle name="Result2" xfId="159"/>
    <cellStyle name="Style 1" xfId="109"/>
    <cellStyle name="Title" xfId="87"/>
    <cellStyle name="Title 2" xfId="256"/>
    <cellStyle name="Total" xfId="88"/>
    <cellStyle name="Total 2" xfId="257"/>
    <cellStyle name="Total 2 2" xfId="336"/>
    <cellStyle name="Total 2 2 2" xfId="396"/>
    <cellStyle name="Total 2 3" xfId="327"/>
    <cellStyle name="Total 3" xfId="326"/>
    <cellStyle name="Total 3 2" xfId="397"/>
    <cellStyle name="Total 4" xfId="339"/>
    <cellStyle name="Warning Text" xfId="89"/>
    <cellStyle name="Warning Text 2" xfId="258"/>
    <cellStyle name="Βασικό_ALL" xfId="21"/>
    <cellStyle name="Εισαγωγή" xfId="22"/>
    <cellStyle name="Εισαγωγή 2" xfId="110"/>
    <cellStyle name="Εισαγωγή 2 2" xfId="343"/>
    <cellStyle name="Εισαγωγή 3" xfId="160"/>
    <cellStyle name="Εισαγωγή 3 2" xfId="331"/>
    <cellStyle name="Εισαγωγή 4" xfId="364"/>
    <cellStyle name="Έλεγχος κελιού" xfId="23"/>
    <cellStyle name="Έλεγχος κελιού 2" xfId="111"/>
    <cellStyle name="Έλεγχος κελιού 3" xfId="161"/>
    <cellStyle name="Έλεγχος κελιού 4" xfId="365"/>
    <cellStyle name="Έμφαση1" xfId="24"/>
    <cellStyle name="Έμφαση1 2" xfId="112"/>
    <cellStyle name="Έμφαση1 3" xfId="162"/>
    <cellStyle name="Έμφαση1 4" xfId="366"/>
    <cellStyle name="Έμφαση2" xfId="25"/>
    <cellStyle name="Έμφαση2 2" xfId="113"/>
    <cellStyle name="Έμφαση2 3" xfId="163"/>
    <cellStyle name="Έμφαση2 4" xfId="367"/>
    <cellStyle name="Έμφαση3" xfId="26"/>
    <cellStyle name="Έμφαση3 2" xfId="114"/>
    <cellStyle name="Έμφαση3 3" xfId="164"/>
    <cellStyle name="Έμφαση3 4" xfId="368"/>
    <cellStyle name="Έμφαση4" xfId="27"/>
    <cellStyle name="Έμφαση4 2" xfId="115"/>
    <cellStyle name="Έμφαση4 3" xfId="165"/>
    <cellStyle name="Έμφαση4 4" xfId="369"/>
    <cellStyle name="Έμφαση5" xfId="28"/>
    <cellStyle name="Έμφαση5 2" xfId="116"/>
    <cellStyle name="Έμφαση5 3" xfId="166"/>
    <cellStyle name="Έμφαση5 4" xfId="370"/>
    <cellStyle name="Έμφαση6" xfId="29"/>
    <cellStyle name="Έμφαση6 2" xfId="117"/>
    <cellStyle name="Έμφαση6 3" xfId="167"/>
    <cellStyle name="Έμφαση6 4" xfId="371"/>
    <cellStyle name="Έξοδος" xfId="30"/>
    <cellStyle name="Έξοδος 2" xfId="118"/>
    <cellStyle name="Έξοδος 2 2" xfId="329"/>
    <cellStyle name="Έξοδος 2 2 2" xfId="398"/>
    <cellStyle name="Έξοδος 2 3" xfId="342"/>
    <cellStyle name="Έξοδος 3" xfId="168"/>
    <cellStyle name="Έξοδος 3 2" xfId="320"/>
    <cellStyle name="Έξοδος 3 2 2" xfId="399"/>
    <cellStyle name="Έξοδος 3 3" xfId="330"/>
    <cellStyle name="Έξοδος 4" xfId="372"/>
    <cellStyle name="Επεξηγηματικό κείμενο" xfId="31"/>
    <cellStyle name="Επεξηγηματικό κείμενο 2" xfId="119"/>
    <cellStyle name="Επεξηγηματικό κείμενο 3" xfId="169"/>
    <cellStyle name="Επικεφαλίδα 1" xfId="32"/>
    <cellStyle name="Επικεφαλίδα 1 2" xfId="120"/>
    <cellStyle name="Επικεφαλίδα 1 3" xfId="170"/>
    <cellStyle name="Επικεφαλίδα 2" xfId="33"/>
    <cellStyle name="Επικεφαλίδα 2 2" xfId="121"/>
    <cellStyle name="Επικεφαλίδα 2 3" xfId="171"/>
    <cellStyle name="Επικεφαλίδα 3" xfId="34"/>
    <cellStyle name="Επικεφαλίδα 3 2" xfId="122"/>
    <cellStyle name="Επικεφαλίδα 3 3" xfId="172"/>
    <cellStyle name="Επικεφαλίδα 4" xfId="35"/>
    <cellStyle name="Επικεφαλίδα 4 2" xfId="123"/>
    <cellStyle name="Επικεφαλίδα 4 3" xfId="173"/>
    <cellStyle name="Κακό" xfId="36"/>
    <cellStyle name="Κακό 2" xfId="124"/>
    <cellStyle name="Κακό 3" xfId="174"/>
    <cellStyle name="Κακό 4" xfId="373"/>
    <cellStyle name="Καλό" xfId="37"/>
    <cellStyle name="Καλό 2" xfId="125"/>
    <cellStyle name="Καλό 3" xfId="175"/>
    <cellStyle name="Καλό 4" xfId="374"/>
    <cellStyle name="Κανονικό" xfId="0" builtinId="0"/>
    <cellStyle name="Κανονικό 10" xfId="314"/>
    <cellStyle name="Κανονικό 11" xfId="345"/>
    <cellStyle name="Κανονικό 12" xfId="380"/>
    <cellStyle name="Κανονικό 12 2" xfId="400"/>
    <cellStyle name="Κανονικό 13" xfId="381"/>
    <cellStyle name="Κανονικό 13 2" xfId="401"/>
    <cellStyle name="Κανονικό 14" xfId="383"/>
    <cellStyle name="Κανονικό 15" xfId="384"/>
    <cellStyle name="Κανονικό 16" xfId="385"/>
    <cellStyle name="Κανονικό 17" xfId="386"/>
    <cellStyle name="Κανονικό 18" xfId="388"/>
    <cellStyle name="Κανονικό 19" xfId="389"/>
    <cellStyle name="Κανονικό 2" xfId="38"/>
    <cellStyle name="Κανονικό 2 2" xfId="177"/>
    <cellStyle name="Κανονικό 2 3" xfId="178"/>
    <cellStyle name="Κανονικό 2 4" xfId="176"/>
    <cellStyle name="Κανονικό 2 5" xfId="387"/>
    <cellStyle name="Κανονικό 20" xfId="390"/>
    <cellStyle name="Κανονικό 21" xfId="391"/>
    <cellStyle name="Κανονικό 3" xfId="39"/>
    <cellStyle name="Κανονικό 3 2" xfId="180"/>
    <cellStyle name="Κανονικό 3 3" xfId="179"/>
    <cellStyle name="Κανονικό 3 4" xfId="379"/>
    <cellStyle name="Κανονικό 4" xfId="47"/>
    <cellStyle name="Κανονικό 4 2" xfId="182"/>
    <cellStyle name="Κανονικό 4 3" xfId="183"/>
    <cellStyle name="Κανονικό 4 4" xfId="181"/>
    <cellStyle name="Κανονικό 5" xfId="90"/>
    <cellStyle name="Κανονικό 6" xfId="184"/>
    <cellStyle name="Κανονικό 6 2" xfId="185"/>
    <cellStyle name="Κανονικό 6 3" xfId="213"/>
    <cellStyle name="Κανονικό 6 3 2" xfId="402"/>
    <cellStyle name="Κανονικό 6 4" xfId="333"/>
    <cellStyle name="Κανονικό 7" xfId="134"/>
    <cellStyle name="Κανονικό 7 2" xfId="403"/>
    <cellStyle name="Κανονικό 8" xfId="200"/>
    <cellStyle name="Κανονικό 8 2" xfId="311"/>
    <cellStyle name="Κανονικό 9" xfId="203"/>
    <cellStyle name="Κανονικό 9 2" xfId="404"/>
    <cellStyle name="Ουδέτερο" xfId="40"/>
    <cellStyle name="Ουδέτερο 2" xfId="126"/>
    <cellStyle name="Ουδέτερο 3" xfId="186"/>
    <cellStyle name="Ουδέτερο 4" xfId="375"/>
    <cellStyle name="Προειδοποιητικό κείμενο" xfId="41"/>
    <cellStyle name="Προειδοποιητικό κείμενο 2" xfId="127"/>
    <cellStyle name="Προειδοποιητικό κείμενο 3" xfId="187"/>
    <cellStyle name="Σημείωση" xfId="42"/>
    <cellStyle name="Σημείωση 2" xfId="128"/>
    <cellStyle name="Σημείωση 2 2" xfId="189"/>
    <cellStyle name="Σημείωση 2 2 2" xfId="405"/>
    <cellStyle name="Σημείωση 2 3" xfId="188"/>
    <cellStyle name="Σημείωση 2 3 2" xfId="406"/>
    <cellStyle name="Σημείωση 2 4" xfId="316"/>
    <cellStyle name="Σημείωση 3" xfId="190"/>
    <cellStyle name="Σημείωση 3 2" xfId="319"/>
    <cellStyle name="Σημείωση 4" xfId="376"/>
    <cellStyle name="Συνδεδεμένο κελί" xfId="43"/>
    <cellStyle name="Συνδεδεμένο κελί 2" xfId="129"/>
    <cellStyle name="Συνδεδεμένο κελί 3" xfId="191"/>
    <cellStyle name="Σύνολο" xfId="44"/>
    <cellStyle name="Σύνολο 2" xfId="130"/>
    <cellStyle name="Σύνολο 2 2" xfId="332"/>
    <cellStyle name="Σύνολο 2 2 2" xfId="407"/>
    <cellStyle name="Σύνολο 2 3" xfId="324"/>
    <cellStyle name="Σύνολο 3" xfId="192"/>
    <cellStyle name="Σύνολο 3 2" xfId="321"/>
    <cellStyle name="Σύνολο 3 2 2" xfId="408"/>
    <cellStyle name="Σύνολο 3 3" xfId="318"/>
    <cellStyle name="Τίτλος" xfId="45"/>
    <cellStyle name="Τίτλος 2" xfId="131"/>
    <cellStyle name="Τίτλος 3" xfId="193"/>
    <cellStyle name="Υπερ-σύνδεση" xfId="201" builtinId="8"/>
    <cellStyle name="Υπερ-σύνδεση 2" xfId="132"/>
    <cellStyle name="Υπερ-σύνδεση 2 2" xfId="195"/>
    <cellStyle name="Υπερ-σύνδεση 2 2 2" xfId="382"/>
    <cellStyle name="Υπερ-σύνδεση 2 3" xfId="194"/>
    <cellStyle name="Υπερ-σύνδεση 3" xfId="196"/>
    <cellStyle name="Υπερ-σύνδεση 3 2" xfId="197"/>
    <cellStyle name="Υπερ-σύνδεση 4" xfId="198"/>
    <cellStyle name="Υπερ-σύνδεση 5" xfId="202"/>
    <cellStyle name="Υπερ-σύνδεση 6" xfId="378"/>
    <cellStyle name="Υπολογισμός" xfId="46"/>
    <cellStyle name="Υπολογισμός 2" xfId="133"/>
    <cellStyle name="Υπολογισμός 2 2" xfId="334"/>
    <cellStyle name="Υπολογισμός 3" xfId="199"/>
    <cellStyle name="Υπολογισμός 3 2" xfId="317"/>
    <cellStyle name="Υπολογισμός 4" xfId="37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kanet-pc\Users\Saplaouras\Desktop\MasterList_&#921;&#922;&#913;&#925;&#917;&#932;_ver7%20me%20diagrfah%20ta%20ken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ventory"/>
      <sheetName val="ΤΙΜΕΣ"/>
      <sheetName val="Φύλλο3"/>
      <sheetName val="Φύλλο1"/>
      <sheetName val="Sheet1"/>
    </sheetNames>
    <sheetDataSet>
      <sheetData sheetId="0"/>
      <sheetData sheetId="1">
        <row r="2">
          <cell r="C2" t="str">
            <v>ME</v>
          </cell>
        </row>
        <row r="3">
          <cell r="C3" t="str">
            <v>LL</v>
          </cell>
        </row>
        <row r="4">
          <cell r="C4" t="str">
            <v>VDSL</v>
          </cell>
        </row>
        <row r="5">
          <cell r="C5" t="str">
            <v>SHDSL</v>
          </cell>
        </row>
        <row r="6">
          <cell r="C6" t="str">
            <v>ADSL</v>
          </cell>
        </row>
        <row r="7">
          <cell r="C7" t="str">
            <v>ISDN</v>
          </cell>
        </row>
        <row r="8">
          <cell r="C8" t="str">
            <v>PSTN</v>
          </cell>
        </row>
        <row r="10">
          <cell r="C10" t="str">
            <v>LMDS</v>
          </cell>
        </row>
        <row r="11">
          <cell r="C11" t="str">
            <v>3G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file:///C:\Users\user\AppData\Local\Microsoft\Windows\INetCache\Content.Outlook\AppData\Local\Microsoft\Windows\INetCache\&#913;&#928;&#927;&#931;&#932;&#927;&#923;&#919;%20&#924;&#919;&#935;%20&#917;&#926;&#927;&#928;&#923;&#921;&#931;&#924;&#927;&#933;\2017\&#913;&#928;&#927;&#931;&#932;&#927;&#923;&#919;%20SWITCH%20&#913;&#922;&#913;&#916;&#919;&#924;&#921;&#913;&#931;%2022%20&#921;&#922;&#913;&#925;&#917;&#932;.doc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318"/>
  <sheetViews>
    <sheetView tabSelected="1" zoomScale="60" zoomScaleNormal="60" workbookViewId="0">
      <pane xSplit="6" ySplit="2" topLeftCell="K313" activePane="bottomRight" state="frozen"/>
      <selection pane="topRight" activeCell="J1" sqref="J1"/>
      <selection pane="bottomLeft" activeCell="A4" sqref="A4"/>
      <selection pane="bottomRight" activeCell="A318" sqref="A318:K318"/>
    </sheetView>
  </sheetViews>
  <sheetFormatPr defaultRowHeight="18.75"/>
  <cols>
    <col min="1" max="1" width="13.85546875" style="155" customWidth="1"/>
    <col min="2" max="2" width="13.42578125" style="155" customWidth="1"/>
    <col min="3" max="3" width="18.140625" style="155" customWidth="1"/>
    <col min="4" max="4" width="17.7109375" style="155" bestFit="1" customWidth="1"/>
    <col min="5" max="5" width="26" style="158" customWidth="1"/>
    <col min="6" max="6" width="56.85546875" style="159" customWidth="1"/>
    <col min="7" max="7" width="31.28515625" style="159" bestFit="1" customWidth="1"/>
    <col min="8" max="8" width="16.85546875" style="158" customWidth="1"/>
    <col min="9" max="9" width="18.28515625" style="159" bestFit="1" customWidth="1"/>
    <col min="10" max="10" width="14" style="159" bestFit="1" customWidth="1"/>
    <col min="11" max="11" width="42.7109375" style="159" customWidth="1"/>
    <col min="12" max="12" width="21.28515625" style="37" bestFit="1" customWidth="1"/>
    <col min="13" max="13" width="10.85546875" style="153" customWidth="1"/>
    <col min="14" max="14" width="16.5703125" style="154" customWidth="1"/>
    <col min="15" max="15" width="12.42578125" style="155" customWidth="1"/>
    <col min="16" max="16" width="13.42578125" style="156" customWidth="1"/>
    <col min="17" max="17" width="12.28515625" style="155" bestFit="1" customWidth="1"/>
    <col min="18" max="18" width="8.7109375" style="155" customWidth="1"/>
    <col min="19" max="26" width="6.5703125" style="155" customWidth="1"/>
    <col min="27" max="28" width="6.5703125" style="34" customWidth="1"/>
    <col min="29" max="29" width="13.140625" style="157" customWidth="1"/>
    <col min="30" max="30" width="69" style="153" bestFit="1" customWidth="1"/>
    <col min="31" max="31" width="6.5703125" style="153" customWidth="1"/>
    <col min="32" max="32" width="6.7109375" style="153" customWidth="1"/>
    <col min="33" max="34" width="6" style="153" customWidth="1"/>
    <col min="35" max="40" width="4.85546875" style="153" customWidth="1"/>
    <col min="41" max="41" width="6.42578125" style="68" customWidth="1"/>
    <col min="42" max="42" width="10.28515625" style="46" customWidth="1"/>
    <col min="43" max="44" width="9.140625" style="153"/>
    <col min="45" max="45" width="11.5703125" style="153" customWidth="1"/>
    <col min="46" max="192" width="9.140625" style="153"/>
    <col min="193" max="193" width="11.5703125" style="153" customWidth="1"/>
    <col min="194" max="194" width="9.140625" style="153" customWidth="1"/>
    <col min="195" max="195" width="10.28515625" style="153" customWidth="1"/>
    <col min="196" max="196" width="10" style="153" customWidth="1"/>
    <col min="197" max="197" width="10.28515625" style="153" customWidth="1"/>
    <col min="198" max="198" width="60" style="153" bestFit="1" customWidth="1"/>
    <col min="199" max="199" width="28.85546875" style="153" customWidth="1"/>
    <col min="200" max="200" width="22.5703125" style="153" customWidth="1"/>
    <col min="201" max="201" width="20" style="153" customWidth="1"/>
    <col min="202" max="202" width="69.5703125" style="153" customWidth="1"/>
    <col min="203" max="203" width="7.28515625" style="153" customWidth="1"/>
    <col min="204" max="204" width="22.42578125" style="153" customWidth="1"/>
    <col min="205" max="205" width="21.42578125" style="153" customWidth="1"/>
    <col min="206" max="206" width="8.7109375" style="153" customWidth="1"/>
    <col min="207" max="207" width="13.140625" style="153" customWidth="1"/>
    <col min="208" max="208" width="19.5703125" style="153" customWidth="1"/>
    <col min="209" max="209" width="16" style="153" customWidth="1"/>
    <col min="210" max="210" width="10.140625" style="153" customWidth="1"/>
    <col min="211" max="211" width="10.42578125" style="153" customWidth="1"/>
    <col min="212" max="212" width="10" style="153" customWidth="1"/>
    <col min="213" max="213" width="7.42578125" style="153" customWidth="1"/>
    <col min="214" max="214" width="18.85546875" style="153" customWidth="1"/>
    <col min="215" max="215" width="22.85546875" style="153" customWidth="1"/>
    <col min="216" max="216" width="12.85546875" style="153" customWidth="1"/>
    <col min="217" max="217" width="11.140625" style="153" customWidth="1"/>
    <col min="218" max="218" width="9" style="153" customWidth="1"/>
    <col min="219" max="219" width="8.42578125" style="153" customWidth="1"/>
    <col min="220" max="220" width="8.7109375" style="153" customWidth="1"/>
    <col min="221" max="221" width="8.85546875" style="153" customWidth="1"/>
    <col min="222" max="223" width="9.5703125" style="153" customWidth="1"/>
    <col min="224" max="224" width="8" style="153" customWidth="1"/>
    <col min="225" max="226" width="6.28515625" style="153" customWidth="1"/>
    <col min="227" max="228" width="6" style="153" customWidth="1"/>
    <col min="229" max="229" width="13.5703125" style="153" customWidth="1"/>
    <col min="230" max="230" width="23.5703125" style="153" customWidth="1"/>
    <col min="231" max="231" width="36.140625" style="153" customWidth="1"/>
    <col min="232" max="232" width="55.140625" style="153" customWidth="1"/>
    <col min="233" max="233" width="2" style="153" customWidth="1"/>
    <col min="234" max="241" width="4.85546875" style="153" customWidth="1"/>
    <col min="242" max="448" width="9.140625" style="153"/>
    <col min="449" max="449" width="11.5703125" style="153" customWidth="1"/>
    <col min="450" max="450" width="9.140625" style="153" customWidth="1"/>
    <col min="451" max="451" width="10.28515625" style="153" customWidth="1"/>
    <col min="452" max="452" width="10" style="153" customWidth="1"/>
    <col min="453" max="453" width="10.28515625" style="153" customWidth="1"/>
    <col min="454" max="454" width="60" style="153" bestFit="1" customWidth="1"/>
    <col min="455" max="455" width="28.85546875" style="153" customWidth="1"/>
    <col min="456" max="456" width="22.5703125" style="153" customWidth="1"/>
    <col min="457" max="457" width="20" style="153" customWidth="1"/>
    <col min="458" max="458" width="69.5703125" style="153" customWidth="1"/>
    <col min="459" max="459" width="7.28515625" style="153" customWidth="1"/>
    <col min="460" max="460" width="22.42578125" style="153" customWidth="1"/>
    <col min="461" max="461" width="21.42578125" style="153" customWidth="1"/>
    <col min="462" max="462" width="8.7109375" style="153" customWidth="1"/>
    <col min="463" max="463" width="13.140625" style="153" customWidth="1"/>
    <col min="464" max="464" width="19.5703125" style="153" customWidth="1"/>
    <col min="465" max="465" width="16" style="153" customWidth="1"/>
    <col min="466" max="466" width="10.140625" style="153" customWidth="1"/>
    <col min="467" max="467" width="10.42578125" style="153" customWidth="1"/>
    <col min="468" max="468" width="10" style="153" customWidth="1"/>
    <col min="469" max="469" width="7.42578125" style="153" customWidth="1"/>
    <col min="470" max="470" width="18.85546875" style="153" customWidth="1"/>
    <col min="471" max="471" width="22.85546875" style="153" customWidth="1"/>
    <col min="472" max="472" width="12.85546875" style="153" customWidth="1"/>
    <col min="473" max="473" width="11.140625" style="153" customWidth="1"/>
    <col min="474" max="474" width="9" style="153" customWidth="1"/>
    <col min="475" max="475" width="8.42578125" style="153" customWidth="1"/>
    <col min="476" max="476" width="8.7109375" style="153" customWidth="1"/>
    <col min="477" max="477" width="8.85546875" style="153" customWidth="1"/>
    <col min="478" max="479" width="9.5703125" style="153" customWidth="1"/>
    <col min="480" max="480" width="8" style="153" customWidth="1"/>
    <col min="481" max="482" width="6.28515625" style="153" customWidth="1"/>
    <col min="483" max="484" width="6" style="153" customWidth="1"/>
    <col min="485" max="485" width="13.5703125" style="153" customWidth="1"/>
    <col min="486" max="486" width="23.5703125" style="153" customWidth="1"/>
    <col min="487" max="487" width="36.140625" style="153" customWidth="1"/>
    <col min="488" max="488" width="55.140625" style="153" customWidth="1"/>
    <col min="489" max="489" width="2" style="153" customWidth="1"/>
    <col min="490" max="497" width="4.85546875" style="153" customWidth="1"/>
    <col min="498" max="704" width="9.140625" style="153"/>
    <col min="705" max="705" width="11.5703125" style="153" customWidth="1"/>
    <col min="706" max="706" width="9.140625" style="153" customWidth="1"/>
    <col min="707" max="707" width="10.28515625" style="153" customWidth="1"/>
    <col min="708" max="708" width="10" style="153" customWidth="1"/>
    <col min="709" max="709" width="10.28515625" style="153" customWidth="1"/>
    <col min="710" max="710" width="60" style="153" bestFit="1" customWidth="1"/>
    <col min="711" max="711" width="28.85546875" style="153" customWidth="1"/>
    <col min="712" max="712" width="22.5703125" style="153" customWidth="1"/>
    <col min="713" max="713" width="20" style="153" customWidth="1"/>
    <col min="714" max="714" width="69.5703125" style="153" customWidth="1"/>
    <col min="715" max="715" width="7.28515625" style="153" customWidth="1"/>
    <col min="716" max="716" width="22.42578125" style="153" customWidth="1"/>
    <col min="717" max="717" width="21.42578125" style="153" customWidth="1"/>
    <col min="718" max="718" width="8.7109375" style="153" customWidth="1"/>
    <col min="719" max="719" width="13.140625" style="153" customWidth="1"/>
    <col min="720" max="720" width="19.5703125" style="153" customWidth="1"/>
    <col min="721" max="721" width="16" style="153" customWidth="1"/>
    <col min="722" max="722" width="10.140625" style="153" customWidth="1"/>
    <col min="723" max="723" width="10.42578125" style="153" customWidth="1"/>
    <col min="724" max="724" width="10" style="153" customWidth="1"/>
    <col min="725" max="725" width="7.42578125" style="153" customWidth="1"/>
    <col min="726" max="726" width="18.85546875" style="153" customWidth="1"/>
    <col min="727" max="727" width="22.85546875" style="153" customWidth="1"/>
    <col min="728" max="728" width="12.85546875" style="153" customWidth="1"/>
    <col min="729" max="729" width="11.140625" style="153" customWidth="1"/>
    <col min="730" max="730" width="9" style="153" customWidth="1"/>
    <col min="731" max="731" width="8.42578125" style="153" customWidth="1"/>
    <col min="732" max="732" width="8.7109375" style="153" customWidth="1"/>
    <col min="733" max="733" width="8.85546875" style="153" customWidth="1"/>
    <col min="734" max="735" width="9.5703125" style="153" customWidth="1"/>
    <col min="736" max="736" width="8" style="153" customWidth="1"/>
    <col min="737" max="738" width="6.28515625" style="153" customWidth="1"/>
    <col min="739" max="740" width="6" style="153" customWidth="1"/>
    <col min="741" max="741" width="13.5703125" style="153" customWidth="1"/>
    <col min="742" max="742" width="23.5703125" style="153" customWidth="1"/>
    <col min="743" max="743" width="36.140625" style="153" customWidth="1"/>
    <col min="744" max="744" width="55.140625" style="153" customWidth="1"/>
    <col min="745" max="745" width="2" style="153" customWidth="1"/>
    <col min="746" max="753" width="4.85546875" style="153" customWidth="1"/>
    <col min="754" max="960" width="9.140625" style="153"/>
    <col min="961" max="961" width="11.5703125" style="153" customWidth="1"/>
    <col min="962" max="962" width="9.140625" style="153" customWidth="1"/>
    <col min="963" max="963" width="10.28515625" style="153" customWidth="1"/>
    <col min="964" max="964" width="10" style="153" customWidth="1"/>
    <col min="965" max="965" width="10.28515625" style="153" customWidth="1"/>
    <col min="966" max="966" width="60" style="153" bestFit="1" customWidth="1"/>
    <col min="967" max="967" width="28.85546875" style="153" customWidth="1"/>
    <col min="968" max="968" width="22.5703125" style="153" customWidth="1"/>
    <col min="969" max="969" width="20" style="153" customWidth="1"/>
    <col min="970" max="970" width="69.5703125" style="153" customWidth="1"/>
    <col min="971" max="971" width="7.28515625" style="153" customWidth="1"/>
    <col min="972" max="972" width="22.42578125" style="153" customWidth="1"/>
    <col min="973" max="973" width="21.42578125" style="153" customWidth="1"/>
    <col min="974" max="974" width="8.7109375" style="153" customWidth="1"/>
    <col min="975" max="975" width="13.140625" style="153" customWidth="1"/>
    <col min="976" max="976" width="19.5703125" style="153" customWidth="1"/>
    <col min="977" max="977" width="16" style="153" customWidth="1"/>
    <col min="978" max="978" width="10.140625" style="153" customWidth="1"/>
    <col min="979" max="979" width="10.42578125" style="153" customWidth="1"/>
    <col min="980" max="980" width="10" style="153" customWidth="1"/>
    <col min="981" max="981" width="7.42578125" style="153" customWidth="1"/>
    <col min="982" max="982" width="18.85546875" style="153" customWidth="1"/>
    <col min="983" max="983" width="22.85546875" style="153" customWidth="1"/>
    <col min="984" max="984" width="12.85546875" style="153" customWidth="1"/>
    <col min="985" max="985" width="11.140625" style="153" customWidth="1"/>
    <col min="986" max="986" width="9" style="153" customWidth="1"/>
    <col min="987" max="987" width="8.42578125" style="153" customWidth="1"/>
    <col min="988" max="988" width="8.7109375" style="153" customWidth="1"/>
    <col min="989" max="989" width="8.85546875" style="153" customWidth="1"/>
    <col min="990" max="991" width="9.5703125" style="153" customWidth="1"/>
    <col min="992" max="992" width="8" style="153" customWidth="1"/>
    <col min="993" max="994" width="6.28515625" style="153" customWidth="1"/>
    <col min="995" max="996" width="6" style="153" customWidth="1"/>
    <col min="997" max="997" width="13.5703125" style="153" customWidth="1"/>
    <col min="998" max="998" width="23.5703125" style="153" customWidth="1"/>
    <col min="999" max="999" width="36.140625" style="153" customWidth="1"/>
    <col min="1000" max="1000" width="55.140625" style="153" customWidth="1"/>
    <col min="1001" max="1001" width="2" style="153" customWidth="1"/>
    <col min="1002" max="1009" width="4.85546875" style="153" customWidth="1"/>
    <col min="1010" max="1216" width="9.140625" style="153"/>
    <col min="1217" max="1217" width="11.5703125" style="153" customWidth="1"/>
    <col min="1218" max="1218" width="9.140625" style="153" customWidth="1"/>
    <col min="1219" max="1219" width="10.28515625" style="153" customWidth="1"/>
    <col min="1220" max="1220" width="10" style="153" customWidth="1"/>
    <col min="1221" max="1221" width="10.28515625" style="153" customWidth="1"/>
    <col min="1222" max="1222" width="60" style="153" bestFit="1" customWidth="1"/>
    <col min="1223" max="1223" width="28.85546875" style="153" customWidth="1"/>
    <col min="1224" max="1224" width="22.5703125" style="153" customWidth="1"/>
    <col min="1225" max="1225" width="20" style="153" customWidth="1"/>
    <col min="1226" max="1226" width="69.5703125" style="153" customWidth="1"/>
    <col min="1227" max="1227" width="7.28515625" style="153" customWidth="1"/>
    <col min="1228" max="1228" width="22.42578125" style="153" customWidth="1"/>
    <col min="1229" max="1229" width="21.42578125" style="153" customWidth="1"/>
    <col min="1230" max="1230" width="8.7109375" style="153" customWidth="1"/>
    <col min="1231" max="1231" width="13.140625" style="153" customWidth="1"/>
    <col min="1232" max="1232" width="19.5703125" style="153" customWidth="1"/>
    <col min="1233" max="1233" width="16" style="153" customWidth="1"/>
    <col min="1234" max="1234" width="10.140625" style="153" customWidth="1"/>
    <col min="1235" max="1235" width="10.42578125" style="153" customWidth="1"/>
    <col min="1236" max="1236" width="10" style="153" customWidth="1"/>
    <col min="1237" max="1237" width="7.42578125" style="153" customWidth="1"/>
    <col min="1238" max="1238" width="18.85546875" style="153" customWidth="1"/>
    <col min="1239" max="1239" width="22.85546875" style="153" customWidth="1"/>
    <col min="1240" max="1240" width="12.85546875" style="153" customWidth="1"/>
    <col min="1241" max="1241" width="11.140625" style="153" customWidth="1"/>
    <col min="1242" max="1242" width="9" style="153" customWidth="1"/>
    <col min="1243" max="1243" width="8.42578125" style="153" customWidth="1"/>
    <col min="1244" max="1244" width="8.7109375" style="153" customWidth="1"/>
    <col min="1245" max="1245" width="8.85546875" style="153" customWidth="1"/>
    <col min="1246" max="1247" width="9.5703125" style="153" customWidth="1"/>
    <col min="1248" max="1248" width="8" style="153" customWidth="1"/>
    <col min="1249" max="1250" width="6.28515625" style="153" customWidth="1"/>
    <col min="1251" max="1252" width="6" style="153" customWidth="1"/>
    <col min="1253" max="1253" width="13.5703125" style="153" customWidth="1"/>
    <col min="1254" max="1254" width="23.5703125" style="153" customWidth="1"/>
    <col min="1255" max="1255" width="36.140625" style="153" customWidth="1"/>
    <col min="1256" max="1256" width="55.140625" style="153" customWidth="1"/>
    <col min="1257" max="1257" width="2" style="153" customWidth="1"/>
    <col min="1258" max="1265" width="4.85546875" style="153" customWidth="1"/>
    <col min="1266" max="1472" width="9.140625" style="153"/>
    <col min="1473" max="1473" width="11.5703125" style="153" customWidth="1"/>
    <col min="1474" max="1474" width="9.140625" style="153" customWidth="1"/>
    <col min="1475" max="1475" width="10.28515625" style="153" customWidth="1"/>
    <col min="1476" max="1476" width="10" style="153" customWidth="1"/>
    <col min="1477" max="1477" width="10.28515625" style="153" customWidth="1"/>
    <col min="1478" max="1478" width="60" style="153" bestFit="1" customWidth="1"/>
    <col min="1479" max="1479" width="28.85546875" style="153" customWidth="1"/>
    <col min="1480" max="1480" width="22.5703125" style="153" customWidth="1"/>
    <col min="1481" max="1481" width="20" style="153" customWidth="1"/>
    <col min="1482" max="1482" width="69.5703125" style="153" customWidth="1"/>
    <col min="1483" max="1483" width="7.28515625" style="153" customWidth="1"/>
    <col min="1484" max="1484" width="22.42578125" style="153" customWidth="1"/>
    <col min="1485" max="1485" width="21.42578125" style="153" customWidth="1"/>
    <col min="1486" max="1486" width="8.7109375" style="153" customWidth="1"/>
    <col min="1487" max="1487" width="13.140625" style="153" customWidth="1"/>
    <col min="1488" max="1488" width="19.5703125" style="153" customWidth="1"/>
    <col min="1489" max="1489" width="16" style="153" customWidth="1"/>
    <col min="1490" max="1490" width="10.140625" style="153" customWidth="1"/>
    <col min="1491" max="1491" width="10.42578125" style="153" customWidth="1"/>
    <col min="1492" max="1492" width="10" style="153" customWidth="1"/>
    <col min="1493" max="1493" width="7.42578125" style="153" customWidth="1"/>
    <col min="1494" max="1494" width="18.85546875" style="153" customWidth="1"/>
    <col min="1495" max="1495" width="22.85546875" style="153" customWidth="1"/>
    <col min="1496" max="1496" width="12.85546875" style="153" customWidth="1"/>
    <col min="1497" max="1497" width="11.140625" style="153" customWidth="1"/>
    <col min="1498" max="1498" width="9" style="153" customWidth="1"/>
    <col min="1499" max="1499" width="8.42578125" style="153" customWidth="1"/>
    <col min="1500" max="1500" width="8.7109375" style="153" customWidth="1"/>
    <col min="1501" max="1501" width="8.85546875" style="153" customWidth="1"/>
    <col min="1502" max="1503" width="9.5703125" style="153" customWidth="1"/>
    <col min="1504" max="1504" width="8" style="153" customWidth="1"/>
    <col min="1505" max="1506" width="6.28515625" style="153" customWidth="1"/>
    <col min="1507" max="1508" width="6" style="153" customWidth="1"/>
    <col min="1509" max="1509" width="13.5703125" style="153" customWidth="1"/>
    <col min="1510" max="1510" width="23.5703125" style="153" customWidth="1"/>
    <col min="1511" max="1511" width="36.140625" style="153" customWidth="1"/>
    <col min="1512" max="1512" width="55.140625" style="153" customWidth="1"/>
    <col min="1513" max="1513" width="2" style="153" customWidth="1"/>
    <col min="1514" max="1521" width="4.85546875" style="153" customWidth="1"/>
    <col min="1522" max="1728" width="9.140625" style="153"/>
    <col min="1729" max="1729" width="11.5703125" style="153" customWidth="1"/>
    <col min="1730" max="1730" width="9.140625" style="153" customWidth="1"/>
    <col min="1731" max="1731" width="10.28515625" style="153" customWidth="1"/>
    <col min="1732" max="1732" width="10" style="153" customWidth="1"/>
    <col min="1733" max="1733" width="10.28515625" style="153" customWidth="1"/>
    <col min="1734" max="1734" width="60" style="153" bestFit="1" customWidth="1"/>
    <col min="1735" max="1735" width="28.85546875" style="153" customWidth="1"/>
    <col min="1736" max="1736" width="22.5703125" style="153" customWidth="1"/>
    <col min="1737" max="1737" width="20" style="153" customWidth="1"/>
    <col min="1738" max="1738" width="69.5703125" style="153" customWidth="1"/>
    <col min="1739" max="1739" width="7.28515625" style="153" customWidth="1"/>
    <col min="1740" max="1740" width="22.42578125" style="153" customWidth="1"/>
    <col min="1741" max="1741" width="21.42578125" style="153" customWidth="1"/>
    <col min="1742" max="1742" width="8.7109375" style="153" customWidth="1"/>
    <col min="1743" max="1743" width="13.140625" style="153" customWidth="1"/>
    <col min="1744" max="1744" width="19.5703125" style="153" customWidth="1"/>
    <col min="1745" max="1745" width="16" style="153" customWidth="1"/>
    <col min="1746" max="1746" width="10.140625" style="153" customWidth="1"/>
    <col min="1747" max="1747" width="10.42578125" style="153" customWidth="1"/>
    <col min="1748" max="1748" width="10" style="153" customWidth="1"/>
    <col min="1749" max="1749" width="7.42578125" style="153" customWidth="1"/>
    <col min="1750" max="1750" width="18.85546875" style="153" customWidth="1"/>
    <col min="1751" max="1751" width="22.85546875" style="153" customWidth="1"/>
    <col min="1752" max="1752" width="12.85546875" style="153" customWidth="1"/>
    <col min="1753" max="1753" width="11.140625" style="153" customWidth="1"/>
    <col min="1754" max="1754" width="9" style="153" customWidth="1"/>
    <col min="1755" max="1755" width="8.42578125" style="153" customWidth="1"/>
    <col min="1756" max="1756" width="8.7109375" style="153" customWidth="1"/>
    <col min="1757" max="1757" width="8.85546875" style="153" customWidth="1"/>
    <col min="1758" max="1759" width="9.5703125" style="153" customWidth="1"/>
    <col min="1760" max="1760" width="8" style="153" customWidth="1"/>
    <col min="1761" max="1762" width="6.28515625" style="153" customWidth="1"/>
    <col min="1763" max="1764" width="6" style="153" customWidth="1"/>
    <col min="1765" max="1765" width="13.5703125" style="153" customWidth="1"/>
    <col min="1766" max="1766" width="23.5703125" style="153" customWidth="1"/>
    <col min="1767" max="1767" width="36.140625" style="153" customWidth="1"/>
    <col min="1768" max="1768" width="55.140625" style="153" customWidth="1"/>
    <col min="1769" max="1769" width="2" style="153" customWidth="1"/>
    <col min="1770" max="1777" width="4.85546875" style="153" customWidth="1"/>
    <col min="1778" max="1984" width="9.140625" style="153"/>
    <col min="1985" max="1985" width="11.5703125" style="153" customWidth="1"/>
    <col min="1986" max="1986" width="9.140625" style="153" customWidth="1"/>
    <col min="1987" max="1987" width="10.28515625" style="153" customWidth="1"/>
    <col min="1988" max="1988" width="10" style="153" customWidth="1"/>
    <col min="1989" max="1989" width="10.28515625" style="153" customWidth="1"/>
    <col min="1990" max="1990" width="60" style="153" bestFit="1" customWidth="1"/>
    <col min="1991" max="1991" width="28.85546875" style="153" customWidth="1"/>
    <col min="1992" max="1992" width="22.5703125" style="153" customWidth="1"/>
    <col min="1993" max="1993" width="20" style="153" customWidth="1"/>
    <col min="1994" max="1994" width="69.5703125" style="153" customWidth="1"/>
    <col min="1995" max="1995" width="7.28515625" style="153" customWidth="1"/>
    <col min="1996" max="1996" width="22.42578125" style="153" customWidth="1"/>
    <col min="1997" max="1997" width="21.42578125" style="153" customWidth="1"/>
    <col min="1998" max="1998" width="8.7109375" style="153" customWidth="1"/>
    <col min="1999" max="1999" width="13.140625" style="153" customWidth="1"/>
    <col min="2000" max="2000" width="19.5703125" style="153" customWidth="1"/>
    <col min="2001" max="2001" width="16" style="153" customWidth="1"/>
    <col min="2002" max="2002" width="10.140625" style="153" customWidth="1"/>
    <col min="2003" max="2003" width="10.42578125" style="153" customWidth="1"/>
    <col min="2004" max="2004" width="10" style="153" customWidth="1"/>
    <col min="2005" max="2005" width="7.42578125" style="153" customWidth="1"/>
    <col min="2006" max="2006" width="18.85546875" style="153" customWidth="1"/>
    <col min="2007" max="2007" width="22.85546875" style="153" customWidth="1"/>
    <col min="2008" max="2008" width="12.85546875" style="153" customWidth="1"/>
    <col min="2009" max="2009" width="11.140625" style="153" customWidth="1"/>
    <col min="2010" max="2010" width="9" style="153" customWidth="1"/>
    <col min="2011" max="2011" width="8.42578125" style="153" customWidth="1"/>
    <col min="2012" max="2012" width="8.7109375" style="153" customWidth="1"/>
    <col min="2013" max="2013" width="8.85546875" style="153" customWidth="1"/>
    <col min="2014" max="2015" width="9.5703125" style="153" customWidth="1"/>
    <col min="2016" max="2016" width="8" style="153" customWidth="1"/>
    <col min="2017" max="2018" width="6.28515625" style="153" customWidth="1"/>
    <col min="2019" max="2020" width="6" style="153" customWidth="1"/>
    <col min="2021" max="2021" width="13.5703125" style="153" customWidth="1"/>
    <col min="2022" max="2022" width="23.5703125" style="153" customWidth="1"/>
    <col min="2023" max="2023" width="36.140625" style="153" customWidth="1"/>
    <col min="2024" max="2024" width="55.140625" style="153" customWidth="1"/>
    <col min="2025" max="2025" width="2" style="153" customWidth="1"/>
    <col min="2026" max="2033" width="4.85546875" style="153" customWidth="1"/>
    <col min="2034" max="2240" width="9.140625" style="153"/>
    <col min="2241" max="2241" width="11.5703125" style="153" customWidth="1"/>
    <col min="2242" max="2242" width="9.140625" style="153" customWidth="1"/>
    <col min="2243" max="2243" width="10.28515625" style="153" customWidth="1"/>
    <col min="2244" max="2244" width="10" style="153" customWidth="1"/>
    <col min="2245" max="2245" width="10.28515625" style="153" customWidth="1"/>
    <col min="2246" max="2246" width="60" style="153" bestFit="1" customWidth="1"/>
    <col min="2247" max="2247" width="28.85546875" style="153" customWidth="1"/>
    <col min="2248" max="2248" width="22.5703125" style="153" customWidth="1"/>
    <col min="2249" max="2249" width="20" style="153" customWidth="1"/>
    <col min="2250" max="2250" width="69.5703125" style="153" customWidth="1"/>
    <col min="2251" max="2251" width="7.28515625" style="153" customWidth="1"/>
    <col min="2252" max="2252" width="22.42578125" style="153" customWidth="1"/>
    <col min="2253" max="2253" width="21.42578125" style="153" customWidth="1"/>
    <col min="2254" max="2254" width="8.7109375" style="153" customWidth="1"/>
    <col min="2255" max="2255" width="13.140625" style="153" customWidth="1"/>
    <col min="2256" max="2256" width="19.5703125" style="153" customWidth="1"/>
    <col min="2257" max="2257" width="16" style="153" customWidth="1"/>
    <col min="2258" max="2258" width="10.140625" style="153" customWidth="1"/>
    <col min="2259" max="2259" width="10.42578125" style="153" customWidth="1"/>
    <col min="2260" max="2260" width="10" style="153" customWidth="1"/>
    <col min="2261" max="2261" width="7.42578125" style="153" customWidth="1"/>
    <col min="2262" max="2262" width="18.85546875" style="153" customWidth="1"/>
    <col min="2263" max="2263" width="22.85546875" style="153" customWidth="1"/>
    <col min="2264" max="2264" width="12.85546875" style="153" customWidth="1"/>
    <col min="2265" max="2265" width="11.140625" style="153" customWidth="1"/>
    <col min="2266" max="2266" width="9" style="153" customWidth="1"/>
    <col min="2267" max="2267" width="8.42578125" style="153" customWidth="1"/>
    <col min="2268" max="2268" width="8.7109375" style="153" customWidth="1"/>
    <col min="2269" max="2269" width="8.85546875" style="153" customWidth="1"/>
    <col min="2270" max="2271" width="9.5703125" style="153" customWidth="1"/>
    <col min="2272" max="2272" width="8" style="153" customWidth="1"/>
    <col min="2273" max="2274" width="6.28515625" style="153" customWidth="1"/>
    <col min="2275" max="2276" width="6" style="153" customWidth="1"/>
    <col min="2277" max="2277" width="13.5703125" style="153" customWidth="1"/>
    <col min="2278" max="2278" width="23.5703125" style="153" customWidth="1"/>
    <col min="2279" max="2279" width="36.140625" style="153" customWidth="1"/>
    <col min="2280" max="2280" width="55.140625" style="153" customWidth="1"/>
    <col min="2281" max="2281" width="2" style="153" customWidth="1"/>
    <col min="2282" max="2289" width="4.85546875" style="153" customWidth="1"/>
    <col min="2290" max="2496" width="9.140625" style="153"/>
    <col min="2497" max="2497" width="11.5703125" style="153" customWidth="1"/>
    <col min="2498" max="2498" width="9.140625" style="153" customWidth="1"/>
    <col min="2499" max="2499" width="10.28515625" style="153" customWidth="1"/>
    <col min="2500" max="2500" width="10" style="153" customWidth="1"/>
    <col min="2501" max="2501" width="10.28515625" style="153" customWidth="1"/>
    <col min="2502" max="2502" width="60" style="153" bestFit="1" customWidth="1"/>
    <col min="2503" max="2503" width="28.85546875" style="153" customWidth="1"/>
    <col min="2504" max="2504" width="22.5703125" style="153" customWidth="1"/>
    <col min="2505" max="2505" width="20" style="153" customWidth="1"/>
    <col min="2506" max="2506" width="69.5703125" style="153" customWidth="1"/>
    <col min="2507" max="2507" width="7.28515625" style="153" customWidth="1"/>
    <col min="2508" max="2508" width="22.42578125" style="153" customWidth="1"/>
    <col min="2509" max="2509" width="21.42578125" style="153" customWidth="1"/>
    <col min="2510" max="2510" width="8.7109375" style="153" customWidth="1"/>
    <col min="2511" max="2511" width="13.140625" style="153" customWidth="1"/>
    <col min="2512" max="2512" width="19.5703125" style="153" customWidth="1"/>
    <col min="2513" max="2513" width="16" style="153" customWidth="1"/>
    <col min="2514" max="2514" width="10.140625" style="153" customWidth="1"/>
    <col min="2515" max="2515" width="10.42578125" style="153" customWidth="1"/>
    <col min="2516" max="2516" width="10" style="153" customWidth="1"/>
    <col min="2517" max="2517" width="7.42578125" style="153" customWidth="1"/>
    <col min="2518" max="2518" width="18.85546875" style="153" customWidth="1"/>
    <col min="2519" max="2519" width="22.85546875" style="153" customWidth="1"/>
    <col min="2520" max="2520" width="12.85546875" style="153" customWidth="1"/>
    <col min="2521" max="2521" width="11.140625" style="153" customWidth="1"/>
    <col min="2522" max="2522" width="9" style="153" customWidth="1"/>
    <col min="2523" max="2523" width="8.42578125" style="153" customWidth="1"/>
    <col min="2524" max="2524" width="8.7109375" style="153" customWidth="1"/>
    <col min="2525" max="2525" width="8.85546875" style="153" customWidth="1"/>
    <col min="2526" max="2527" width="9.5703125" style="153" customWidth="1"/>
    <col min="2528" max="2528" width="8" style="153" customWidth="1"/>
    <col min="2529" max="2530" width="6.28515625" style="153" customWidth="1"/>
    <col min="2531" max="2532" width="6" style="153" customWidth="1"/>
    <col min="2533" max="2533" width="13.5703125" style="153" customWidth="1"/>
    <col min="2534" max="2534" width="23.5703125" style="153" customWidth="1"/>
    <col min="2535" max="2535" width="36.140625" style="153" customWidth="1"/>
    <col min="2536" max="2536" width="55.140625" style="153" customWidth="1"/>
    <col min="2537" max="2537" width="2" style="153" customWidth="1"/>
    <col min="2538" max="2545" width="4.85546875" style="153" customWidth="1"/>
    <col min="2546" max="2752" width="9.140625" style="153"/>
    <col min="2753" max="2753" width="11.5703125" style="153" customWidth="1"/>
    <col min="2754" max="2754" width="9.140625" style="153" customWidth="1"/>
    <col min="2755" max="2755" width="10.28515625" style="153" customWidth="1"/>
    <col min="2756" max="2756" width="10" style="153" customWidth="1"/>
    <col min="2757" max="2757" width="10.28515625" style="153" customWidth="1"/>
    <col min="2758" max="2758" width="60" style="153" bestFit="1" customWidth="1"/>
    <col min="2759" max="2759" width="28.85546875" style="153" customWidth="1"/>
    <col min="2760" max="2760" width="22.5703125" style="153" customWidth="1"/>
    <col min="2761" max="2761" width="20" style="153" customWidth="1"/>
    <col min="2762" max="2762" width="69.5703125" style="153" customWidth="1"/>
    <col min="2763" max="2763" width="7.28515625" style="153" customWidth="1"/>
    <col min="2764" max="2764" width="22.42578125" style="153" customWidth="1"/>
    <col min="2765" max="2765" width="21.42578125" style="153" customWidth="1"/>
    <col min="2766" max="2766" width="8.7109375" style="153" customWidth="1"/>
    <col min="2767" max="2767" width="13.140625" style="153" customWidth="1"/>
    <col min="2768" max="2768" width="19.5703125" style="153" customWidth="1"/>
    <col min="2769" max="2769" width="16" style="153" customWidth="1"/>
    <col min="2770" max="2770" width="10.140625" style="153" customWidth="1"/>
    <col min="2771" max="2771" width="10.42578125" style="153" customWidth="1"/>
    <col min="2772" max="2772" width="10" style="153" customWidth="1"/>
    <col min="2773" max="2773" width="7.42578125" style="153" customWidth="1"/>
    <col min="2774" max="2774" width="18.85546875" style="153" customWidth="1"/>
    <col min="2775" max="2775" width="22.85546875" style="153" customWidth="1"/>
    <col min="2776" max="2776" width="12.85546875" style="153" customWidth="1"/>
    <col min="2777" max="2777" width="11.140625" style="153" customWidth="1"/>
    <col min="2778" max="2778" width="9" style="153" customWidth="1"/>
    <col min="2779" max="2779" width="8.42578125" style="153" customWidth="1"/>
    <col min="2780" max="2780" width="8.7109375" style="153" customWidth="1"/>
    <col min="2781" max="2781" width="8.85546875" style="153" customWidth="1"/>
    <col min="2782" max="2783" width="9.5703125" style="153" customWidth="1"/>
    <col min="2784" max="2784" width="8" style="153" customWidth="1"/>
    <col min="2785" max="2786" width="6.28515625" style="153" customWidth="1"/>
    <col min="2787" max="2788" width="6" style="153" customWidth="1"/>
    <col min="2789" max="2789" width="13.5703125" style="153" customWidth="1"/>
    <col min="2790" max="2790" width="23.5703125" style="153" customWidth="1"/>
    <col min="2791" max="2791" width="36.140625" style="153" customWidth="1"/>
    <col min="2792" max="2792" width="55.140625" style="153" customWidth="1"/>
    <col min="2793" max="2793" width="2" style="153" customWidth="1"/>
    <col min="2794" max="2801" width="4.85546875" style="153" customWidth="1"/>
    <col min="2802" max="3008" width="9.140625" style="153"/>
    <col min="3009" max="3009" width="11.5703125" style="153" customWidth="1"/>
    <col min="3010" max="3010" width="9.140625" style="153" customWidth="1"/>
    <col min="3011" max="3011" width="10.28515625" style="153" customWidth="1"/>
    <col min="3012" max="3012" width="10" style="153" customWidth="1"/>
    <col min="3013" max="3013" width="10.28515625" style="153" customWidth="1"/>
    <col min="3014" max="3014" width="60" style="153" bestFit="1" customWidth="1"/>
    <col min="3015" max="3015" width="28.85546875" style="153" customWidth="1"/>
    <col min="3016" max="3016" width="22.5703125" style="153" customWidth="1"/>
    <col min="3017" max="3017" width="20" style="153" customWidth="1"/>
    <col min="3018" max="3018" width="69.5703125" style="153" customWidth="1"/>
    <col min="3019" max="3019" width="7.28515625" style="153" customWidth="1"/>
    <col min="3020" max="3020" width="22.42578125" style="153" customWidth="1"/>
    <col min="3021" max="3021" width="21.42578125" style="153" customWidth="1"/>
    <col min="3022" max="3022" width="8.7109375" style="153" customWidth="1"/>
    <col min="3023" max="3023" width="13.140625" style="153" customWidth="1"/>
    <col min="3024" max="3024" width="19.5703125" style="153" customWidth="1"/>
    <col min="3025" max="3025" width="16" style="153" customWidth="1"/>
    <col min="3026" max="3026" width="10.140625" style="153" customWidth="1"/>
    <col min="3027" max="3027" width="10.42578125" style="153" customWidth="1"/>
    <col min="3028" max="3028" width="10" style="153" customWidth="1"/>
    <col min="3029" max="3029" width="7.42578125" style="153" customWidth="1"/>
    <col min="3030" max="3030" width="18.85546875" style="153" customWidth="1"/>
    <col min="3031" max="3031" width="22.85546875" style="153" customWidth="1"/>
    <col min="3032" max="3032" width="12.85546875" style="153" customWidth="1"/>
    <col min="3033" max="3033" width="11.140625" style="153" customWidth="1"/>
    <col min="3034" max="3034" width="9" style="153" customWidth="1"/>
    <col min="3035" max="3035" width="8.42578125" style="153" customWidth="1"/>
    <col min="3036" max="3036" width="8.7109375" style="153" customWidth="1"/>
    <col min="3037" max="3037" width="8.85546875" style="153" customWidth="1"/>
    <col min="3038" max="3039" width="9.5703125" style="153" customWidth="1"/>
    <col min="3040" max="3040" width="8" style="153" customWidth="1"/>
    <col min="3041" max="3042" width="6.28515625" style="153" customWidth="1"/>
    <col min="3043" max="3044" width="6" style="153" customWidth="1"/>
    <col min="3045" max="3045" width="13.5703125" style="153" customWidth="1"/>
    <col min="3046" max="3046" width="23.5703125" style="153" customWidth="1"/>
    <col min="3047" max="3047" width="36.140625" style="153" customWidth="1"/>
    <col min="3048" max="3048" width="55.140625" style="153" customWidth="1"/>
    <col min="3049" max="3049" width="2" style="153" customWidth="1"/>
    <col min="3050" max="3057" width="4.85546875" style="153" customWidth="1"/>
    <col min="3058" max="3264" width="9.140625" style="153"/>
    <col min="3265" max="3265" width="11.5703125" style="153" customWidth="1"/>
    <col min="3266" max="3266" width="9.140625" style="153" customWidth="1"/>
    <col min="3267" max="3267" width="10.28515625" style="153" customWidth="1"/>
    <col min="3268" max="3268" width="10" style="153" customWidth="1"/>
    <col min="3269" max="3269" width="10.28515625" style="153" customWidth="1"/>
    <col min="3270" max="3270" width="60" style="153" bestFit="1" customWidth="1"/>
    <col min="3271" max="3271" width="28.85546875" style="153" customWidth="1"/>
    <col min="3272" max="3272" width="22.5703125" style="153" customWidth="1"/>
    <col min="3273" max="3273" width="20" style="153" customWidth="1"/>
    <col min="3274" max="3274" width="69.5703125" style="153" customWidth="1"/>
    <col min="3275" max="3275" width="7.28515625" style="153" customWidth="1"/>
    <col min="3276" max="3276" width="22.42578125" style="153" customWidth="1"/>
    <col min="3277" max="3277" width="21.42578125" style="153" customWidth="1"/>
    <col min="3278" max="3278" width="8.7109375" style="153" customWidth="1"/>
    <col min="3279" max="3279" width="13.140625" style="153" customWidth="1"/>
    <col min="3280" max="3280" width="19.5703125" style="153" customWidth="1"/>
    <col min="3281" max="3281" width="16" style="153" customWidth="1"/>
    <col min="3282" max="3282" width="10.140625" style="153" customWidth="1"/>
    <col min="3283" max="3283" width="10.42578125" style="153" customWidth="1"/>
    <col min="3284" max="3284" width="10" style="153" customWidth="1"/>
    <col min="3285" max="3285" width="7.42578125" style="153" customWidth="1"/>
    <col min="3286" max="3286" width="18.85546875" style="153" customWidth="1"/>
    <col min="3287" max="3287" width="22.85546875" style="153" customWidth="1"/>
    <col min="3288" max="3288" width="12.85546875" style="153" customWidth="1"/>
    <col min="3289" max="3289" width="11.140625" style="153" customWidth="1"/>
    <col min="3290" max="3290" width="9" style="153" customWidth="1"/>
    <col min="3291" max="3291" width="8.42578125" style="153" customWidth="1"/>
    <col min="3292" max="3292" width="8.7109375" style="153" customWidth="1"/>
    <col min="3293" max="3293" width="8.85546875" style="153" customWidth="1"/>
    <col min="3294" max="3295" width="9.5703125" style="153" customWidth="1"/>
    <col min="3296" max="3296" width="8" style="153" customWidth="1"/>
    <col min="3297" max="3298" width="6.28515625" style="153" customWidth="1"/>
    <col min="3299" max="3300" width="6" style="153" customWidth="1"/>
    <col min="3301" max="3301" width="13.5703125" style="153" customWidth="1"/>
    <col min="3302" max="3302" width="23.5703125" style="153" customWidth="1"/>
    <col min="3303" max="3303" width="36.140625" style="153" customWidth="1"/>
    <col min="3304" max="3304" width="55.140625" style="153" customWidth="1"/>
    <col min="3305" max="3305" width="2" style="153" customWidth="1"/>
    <col min="3306" max="3313" width="4.85546875" style="153" customWidth="1"/>
    <col min="3314" max="3520" width="9.140625" style="153"/>
    <col min="3521" max="3521" width="11.5703125" style="153" customWidth="1"/>
    <col min="3522" max="3522" width="9.140625" style="153" customWidth="1"/>
    <col min="3523" max="3523" width="10.28515625" style="153" customWidth="1"/>
    <col min="3524" max="3524" width="10" style="153" customWidth="1"/>
    <col min="3525" max="3525" width="10.28515625" style="153" customWidth="1"/>
    <col min="3526" max="3526" width="60" style="153" bestFit="1" customWidth="1"/>
    <col min="3527" max="3527" width="28.85546875" style="153" customWidth="1"/>
    <col min="3528" max="3528" width="22.5703125" style="153" customWidth="1"/>
    <col min="3529" max="3529" width="20" style="153" customWidth="1"/>
    <col min="3530" max="3530" width="69.5703125" style="153" customWidth="1"/>
    <col min="3531" max="3531" width="7.28515625" style="153" customWidth="1"/>
    <col min="3532" max="3532" width="22.42578125" style="153" customWidth="1"/>
    <col min="3533" max="3533" width="21.42578125" style="153" customWidth="1"/>
    <col min="3534" max="3534" width="8.7109375" style="153" customWidth="1"/>
    <col min="3535" max="3535" width="13.140625" style="153" customWidth="1"/>
    <col min="3536" max="3536" width="19.5703125" style="153" customWidth="1"/>
    <col min="3537" max="3537" width="16" style="153" customWidth="1"/>
    <col min="3538" max="3538" width="10.140625" style="153" customWidth="1"/>
    <col min="3539" max="3539" width="10.42578125" style="153" customWidth="1"/>
    <col min="3540" max="3540" width="10" style="153" customWidth="1"/>
    <col min="3541" max="3541" width="7.42578125" style="153" customWidth="1"/>
    <col min="3542" max="3542" width="18.85546875" style="153" customWidth="1"/>
    <col min="3543" max="3543" width="22.85546875" style="153" customWidth="1"/>
    <col min="3544" max="3544" width="12.85546875" style="153" customWidth="1"/>
    <col min="3545" max="3545" width="11.140625" style="153" customWidth="1"/>
    <col min="3546" max="3546" width="9" style="153" customWidth="1"/>
    <col min="3547" max="3547" width="8.42578125" style="153" customWidth="1"/>
    <col min="3548" max="3548" width="8.7109375" style="153" customWidth="1"/>
    <col min="3549" max="3549" width="8.85546875" style="153" customWidth="1"/>
    <col min="3550" max="3551" width="9.5703125" style="153" customWidth="1"/>
    <col min="3552" max="3552" width="8" style="153" customWidth="1"/>
    <col min="3553" max="3554" width="6.28515625" style="153" customWidth="1"/>
    <col min="3555" max="3556" width="6" style="153" customWidth="1"/>
    <col min="3557" max="3557" width="13.5703125" style="153" customWidth="1"/>
    <col min="3558" max="3558" width="23.5703125" style="153" customWidth="1"/>
    <col min="3559" max="3559" width="36.140625" style="153" customWidth="1"/>
    <col min="3560" max="3560" width="55.140625" style="153" customWidth="1"/>
    <col min="3561" max="3561" width="2" style="153" customWidth="1"/>
    <col min="3562" max="3569" width="4.85546875" style="153" customWidth="1"/>
    <col min="3570" max="3776" width="9.140625" style="153"/>
    <col min="3777" max="3777" width="11.5703125" style="153" customWidth="1"/>
    <col min="3778" max="3778" width="9.140625" style="153" customWidth="1"/>
    <col min="3779" max="3779" width="10.28515625" style="153" customWidth="1"/>
    <col min="3780" max="3780" width="10" style="153" customWidth="1"/>
    <col min="3781" max="3781" width="10.28515625" style="153" customWidth="1"/>
    <col min="3782" max="3782" width="60" style="153" bestFit="1" customWidth="1"/>
    <col min="3783" max="3783" width="28.85546875" style="153" customWidth="1"/>
    <col min="3784" max="3784" width="22.5703125" style="153" customWidth="1"/>
    <col min="3785" max="3785" width="20" style="153" customWidth="1"/>
    <col min="3786" max="3786" width="69.5703125" style="153" customWidth="1"/>
    <col min="3787" max="3787" width="7.28515625" style="153" customWidth="1"/>
    <col min="3788" max="3788" width="22.42578125" style="153" customWidth="1"/>
    <col min="3789" max="3789" width="21.42578125" style="153" customWidth="1"/>
    <col min="3790" max="3790" width="8.7109375" style="153" customWidth="1"/>
    <col min="3791" max="3791" width="13.140625" style="153" customWidth="1"/>
    <col min="3792" max="3792" width="19.5703125" style="153" customWidth="1"/>
    <col min="3793" max="3793" width="16" style="153" customWidth="1"/>
    <col min="3794" max="3794" width="10.140625" style="153" customWidth="1"/>
    <col min="3795" max="3795" width="10.42578125" style="153" customWidth="1"/>
    <col min="3796" max="3796" width="10" style="153" customWidth="1"/>
    <col min="3797" max="3797" width="7.42578125" style="153" customWidth="1"/>
    <col min="3798" max="3798" width="18.85546875" style="153" customWidth="1"/>
    <col min="3799" max="3799" width="22.85546875" style="153" customWidth="1"/>
    <col min="3800" max="3800" width="12.85546875" style="153" customWidth="1"/>
    <col min="3801" max="3801" width="11.140625" style="153" customWidth="1"/>
    <col min="3802" max="3802" width="9" style="153" customWidth="1"/>
    <col min="3803" max="3803" width="8.42578125" style="153" customWidth="1"/>
    <col min="3804" max="3804" width="8.7109375" style="153" customWidth="1"/>
    <col min="3805" max="3805" width="8.85546875" style="153" customWidth="1"/>
    <col min="3806" max="3807" width="9.5703125" style="153" customWidth="1"/>
    <col min="3808" max="3808" width="8" style="153" customWidth="1"/>
    <col min="3809" max="3810" width="6.28515625" style="153" customWidth="1"/>
    <col min="3811" max="3812" width="6" style="153" customWidth="1"/>
    <col min="3813" max="3813" width="13.5703125" style="153" customWidth="1"/>
    <col min="3814" max="3814" width="23.5703125" style="153" customWidth="1"/>
    <col min="3815" max="3815" width="36.140625" style="153" customWidth="1"/>
    <col min="3816" max="3816" width="55.140625" style="153" customWidth="1"/>
    <col min="3817" max="3817" width="2" style="153" customWidth="1"/>
    <col min="3818" max="3825" width="4.85546875" style="153" customWidth="1"/>
    <col min="3826" max="4032" width="9.140625" style="153"/>
    <col min="4033" max="4033" width="11.5703125" style="153" customWidth="1"/>
    <col min="4034" max="4034" width="9.140625" style="153" customWidth="1"/>
    <col min="4035" max="4035" width="10.28515625" style="153" customWidth="1"/>
    <col min="4036" max="4036" width="10" style="153" customWidth="1"/>
    <col min="4037" max="4037" width="10.28515625" style="153" customWidth="1"/>
    <col min="4038" max="4038" width="60" style="153" bestFit="1" customWidth="1"/>
    <col min="4039" max="4039" width="28.85546875" style="153" customWidth="1"/>
    <col min="4040" max="4040" width="22.5703125" style="153" customWidth="1"/>
    <col min="4041" max="4041" width="20" style="153" customWidth="1"/>
    <col min="4042" max="4042" width="69.5703125" style="153" customWidth="1"/>
    <col min="4043" max="4043" width="7.28515625" style="153" customWidth="1"/>
    <col min="4044" max="4044" width="22.42578125" style="153" customWidth="1"/>
    <col min="4045" max="4045" width="21.42578125" style="153" customWidth="1"/>
    <col min="4046" max="4046" width="8.7109375" style="153" customWidth="1"/>
    <col min="4047" max="4047" width="13.140625" style="153" customWidth="1"/>
    <col min="4048" max="4048" width="19.5703125" style="153" customWidth="1"/>
    <col min="4049" max="4049" width="16" style="153" customWidth="1"/>
    <col min="4050" max="4050" width="10.140625" style="153" customWidth="1"/>
    <col min="4051" max="4051" width="10.42578125" style="153" customWidth="1"/>
    <col min="4052" max="4052" width="10" style="153" customWidth="1"/>
    <col min="4053" max="4053" width="7.42578125" style="153" customWidth="1"/>
    <col min="4054" max="4054" width="18.85546875" style="153" customWidth="1"/>
    <col min="4055" max="4055" width="22.85546875" style="153" customWidth="1"/>
    <col min="4056" max="4056" width="12.85546875" style="153" customWidth="1"/>
    <col min="4057" max="4057" width="11.140625" style="153" customWidth="1"/>
    <col min="4058" max="4058" width="9" style="153" customWidth="1"/>
    <col min="4059" max="4059" width="8.42578125" style="153" customWidth="1"/>
    <col min="4060" max="4060" width="8.7109375" style="153" customWidth="1"/>
    <col min="4061" max="4061" width="8.85546875" style="153" customWidth="1"/>
    <col min="4062" max="4063" width="9.5703125" style="153" customWidth="1"/>
    <col min="4064" max="4064" width="8" style="153" customWidth="1"/>
    <col min="4065" max="4066" width="6.28515625" style="153" customWidth="1"/>
    <col min="4067" max="4068" width="6" style="153" customWidth="1"/>
    <col min="4069" max="4069" width="13.5703125" style="153" customWidth="1"/>
    <col min="4070" max="4070" width="23.5703125" style="153" customWidth="1"/>
    <col min="4071" max="4071" width="36.140625" style="153" customWidth="1"/>
    <col min="4072" max="4072" width="55.140625" style="153" customWidth="1"/>
    <col min="4073" max="4073" width="2" style="153" customWidth="1"/>
    <col min="4074" max="4081" width="4.85546875" style="153" customWidth="1"/>
    <col min="4082" max="4288" width="9.140625" style="153"/>
    <col min="4289" max="4289" width="11.5703125" style="153" customWidth="1"/>
    <col min="4290" max="4290" width="9.140625" style="153" customWidth="1"/>
    <col min="4291" max="4291" width="10.28515625" style="153" customWidth="1"/>
    <col min="4292" max="4292" width="10" style="153" customWidth="1"/>
    <col min="4293" max="4293" width="10.28515625" style="153" customWidth="1"/>
    <col min="4294" max="4294" width="60" style="153" bestFit="1" customWidth="1"/>
    <col min="4295" max="4295" width="28.85546875" style="153" customWidth="1"/>
    <col min="4296" max="4296" width="22.5703125" style="153" customWidth="1"/>
    <col min="4297" max="4297" width="20" style="153" customWidth="1"/>
    <col min="4298" max="4298" width="69.5703125" style="153" customWidth="1"/>
    <col min="4299" max="4299" width="7.28515625" style="153" customWidth="1"/>
    <col min="4300" max="4300" width="22.42578125" style="153" customWidth="1"/>
    <col min="4301" max="4301" width="21.42578125" style="153" customWidth="1"/>
    <col min="4302" max="4302" width="8.7109375" style="153" customWidth="1"/>
    <col min="4303" max="4303" width="13.140625" style="153" customWidth="1"/>
    <col min="4304" max="4304" width="19.5703125" style="153" customWidth="1"/>
    <col min="4305" max="4305" width="16" style="153" customWidth="1"/>
    <col min="4306" max="4306" width="10.140625" style="153" customWidth="1"/>
    <col min="4307" max="4307" width="10.42578125" style="153" customWidth="1"/>
    <col min="4308" max="4308" width="10" style="153" customWidth="1"/>
    <col min="4309" max="4309" width="7.42578125" style="153" customWidth="1"/>
    <col min="4310" max="4310" width="18.85546875" style="153" customWidth="1"/>
    <col min="4311" max="4311" width="22.85546875" style="153" customWidth="1"/>
    <col min="4312" max="4312" width="12.85546875" style="153" customWidth="1"/>
    <col min="4313" max="4313" width="11.140625" style="153" customWidth="1"/>
    <col min="4314" max="4314" width="9" style="153" customWidth="1"/>
    <col min="4315" max="4315" width="8.42578125" style="153" customWidth="1"/>
    <col min="4316" max="4316" width="8.7109375" style="153" customWidth="1"/>
    <col min="4317" max="4317" width="8.85546875" style="153" customWidth="1"/>
    <col min="4318" max="4319" width="9.5703125" style="153" customWidth="1"/>
    <col min="4320" max="4320" width="8" style="153" customWidth="1"/>
    <col min="4321" max="4322" width="6.28515625" style="153" customWidth="1"/>
    <col min="4323" max="4324" width="6" style="153" customWidth="1"/>
    <col min="4325" max="4325" width="13.5703125" style="153" customWidth="1"/>
    <col min="4326" max="4326" width="23.5703125" style="153" customWidth="1"/>
    <col min="4327" max="4327" width="36.140625" style="153" customWidth="1"/>
    <col min="4328" max="4328" width="55.140625" style="153" customWidth="1"/>
    <col min="4329" max="4329" width="2" style="153" customWidth="1"/>
    <col min="4330" max="4337" width="4.85546875" style="153" customWidth="1"/>
    <col min="4338" max="4544" width="9.140625" style="153"/>
    <col min="4545" max="4545" width="11.5703125" style="153" customWidth="1"/>
    <col min="4546" max="4546" width="9.140625" style="153" customWidth="1"/>
    <col min="4547" max="4547" width="10.28515625" style="153" customWidth="1"/>
    <col min="4548" max="4548" width="10" style="153" customWidth="1"/>
    <col min="4549" max="4549" width="10.28515625" style="153" customWidth="1"/>
    <col min="4550" max="4550" width="60" style="153" bestFit="1" customWidth="1"/>
    <col min="4551" max="4551" width="28.85546875" style="153" customWidth="1"/>
    <col min="4552" max="4552" width="22.5703125" style="153" customWidth="1"/>
    <col min="4553" max="4553" width="20" style="153" customWidth="1"/>
    <col min="4554" max="4554" width="69.5703125" style="153" customWidth="1"/>
    <col min="4555" max="4555" width="7.28515625" style="153" customWidth="1"/>
    <col min="4556" max="4556" width="22.42578125" style="153" customWidth="1"/>
    <col min="4557" max="4557" width="21.42578125" style="153" customWidth="1"/>
    <col min="4558" max="4558" width="8.7109375" style="153" customWidth="1"/>
    <col min="4559" max="4559" width="13.140625" style="153" customWidth="1"/>
    <col min="4560" max="4560" width="19.5703125" style="153" customWidth="1"/>
    <col min="4561" max="4561" width="16" style="153" customWidth="1"/>
    <col min="4562" max="4562" width="10.140625" style="153" customWidth="1"/>
    <col min="4563" max="4563" width="10.42578125" style="153" customWidth="1"/>
    <col min="4564" max="4564" width="10" style="153" customWidth="1"/>
    <col min="4565" max="4565" width="7.42578125" style="153" customWidth="1"/>
    <col min="4566" max="4566" width="18.85546875" style="153" customWidth="1"/>
    <col min="4567" max="4567" width="22.85546875" style="153" customWidth="1"/>
    <col min="4568" max="4568" width="12.85546875" style="153" customWidth="1"/>
    <col min="4569" max="4569" width="11.140625" style="153" customWidth="1"/>
    <col min="4570" max="4570" width="9" style="153" customWidth="1"/>
    <col min="4571" max="4571" width="8.42578125" style="153" customWidth="1"/>
    <col min="4572" max="4572" width="8.7109375" style="153" customWidth="1"/>
    <col min="4573" max="4573" width="8.85546875" style="153" customWidth="1"/>
    <col min="4574" max="4575" width="9.5703125" style="153" customWidth="1"/>
    <col min="4576" max="4576" width="8" style="153" customWidth="1"/>
    <col min="4577" max="4578" width="6.28515625" style="153" customWidth="1"/>
    <col min="4579" max="4580" width="6" style="153" customWidth="1"/>
    <col min="4581" max="4581" width="13.5703125" style="153" customWidth="1"/>
    <col min="4582" max="4582" width="23.5703125" style="153" customWidth="1"/>
    <col min="4583" max="4583" width="36.140625" style="153" customWidth="1"/>
    <col min="4584" max="4584" width="55.140625" style="153" customWidth="1"/>
    <col min="4585" max="4585" width="2" style="153" customWidth="1"/>
    <col min="4586" max="4593" width="4.85546875" style="153" customWidth="1"/>
    <col min="4594" max="4800" width="9.140625" style="153"/>
    <col min="4801" max="4801" width="11.5703125" style="153" customWidth="1"/>
    <col min="4802" max="4802" width="9.140625" style="153" customWidth="1"/>
    <col min="4803" max="4803" width="10.28515625" style="153" customWidth="1"/>
    <col min="4804" max="4804" width="10" style="153" customWidth="1"/>
    <col min="4805" max="4805" width="10.28515625" style="153" customWidth="1"/>
    <col min="4806" max="4806" width="60" style="153" bestFit="1" customWidth="1"/>
    <col min="4807" max="4807" width="28.85546875" style="153" customWidth="1"/>
    <col min="4808" max="4808" width="22.5703125" style="153" customWidth="1"/>
    <col min="4809" max="4809" width="20" style="153" customWidth="1"/>
    <col min="4810" max="4810" width="69.5703125" style="153" customWidth="1"/>
    <col min="4811" max="4811" width="7.28515625" style="153" customWidth="1"/>
    <col min="4812" max="4812" width="22.42578125" style="153" customWidth="1"/>
    <col min="4813" max="4813" width="21.42578125" style="153" customWidth="1"/>
    <col min="4814" max="4814" width="8.7109375" style="153" customWidth="1"/>
    <col min="4815" max="4815" width="13.140625" style="153" customWidth="1"/>
    <col min="4816" max="4816" width="19.5703125" style="153" customWidth="1"/>
    <col min="4817" max="4817" width="16" style="153" customWidth="1"/>
    <col min="4818" max="4818" width="10.140625" style="153" customWidth="1"/>
    <col min="4819" max="4819" width="10.42578125" style="153" customWidth="1"/>
    <col min="4820" max="4820" width="10" style="153" customWidth="1"/>
    <col min="4821" max="4821" width="7.42578125" style="153" customWidth="1"/>
    <col min="4822" max="4822" width="18.85546875" style="153" customWidth="1"/>
    <col min="4823" max="4823" width="22.85546875" style="153" customWidth="1"/>
    <col min="4824" max="4824" width="12.85546875" style="153" customWidth="1"/>
    <col min="4825" max="4825" width="11.140625" style="153" customWidth="1"/>
    <col min="4826" max="4826" width="9" style="153" customWidth="1"/>
    <col min="4827" max="4827" width="8.42578125" style="153" customWidth="1"/>
    <col min="4828" max="4828" width="8.7109375" style="153" customWidth="1"/>
    <col min="4829" max="4829" width="8.85546875" style="153" customWidth="1"/>
    <col min="4830" max="4831" width="9.5703125" style="153" customWidth="1"/>
    <col min="4832" max="4832" width="8" style="153" customWidth="1"/>
    <col min="4833" max="4834" width="6.28515625" style="153" customWidth="1"/>
    <col min="4835" max="4836" width="6" style="153" customWidth="1"/>
    <col min="4837" max="4837" width="13.5703125" style="153" customWidth="1"/>
    <col min="4838" max="4838" width="23.5703125" style="153" customWidth="1"/>
    <col min="4839" max="4839" width="36.140625" style="153" customWidth="1"/>
    <col min="4840" max="4840" width="55.140625" style="153" customWidth="1"/>
    <col min="4841" max="4841" width="2" style="153" customWidth="1"/>
    <col min="4842" max="4849" width="4.85546875" style="153" customWidth="1"/>
    <col min="4850" max="5056" width="9.140625" style="153"/>
    <col min="5057" max="5057" width="11.5703125" style="153" customWidth="1"/>
    <col min="5058" max="5058" width="9.140625" style="153" customWidth="1"/>
    <col min="5059" max="5059" width="10.28515625" style="153" customWidth="1"/>
    <col min="5060" max="5060" width="10" style="153" customWidth="1"/>
    <col min="5061" max="5061" width="10.28515625" style="153" customWidth="1"/>
    <col min="5062" max="5062" width="60" style="153" bestFit="1" customWidth="1"/>
    <col min="5063" max="5063" width="28.85546875" style="153" customWidth="1"/>
    <col min="5064" max="5064" width="22.5703125" style="153" customWidth="1"/>
    <col min="5065" max="5065" width="20" style="153" customWidth="1"/>
    <col min="5066" max="5066" width="69.5703125" style="153" customWidth="1"/>
    <col min="5067" max="5067" width="7.28515625" style="153" customWidth="1"/>
    <col min="5068" max="5068" width="22.42578125" style="153" customWidth="1"/>
    <col min="5069" max="5069" width="21.42578125" style="153" customWidth="1"/>
    <col min="5070" max="5070" width="8.7109375" style="153" customWidth="1"/>
    <col min="5071" max="5071" width="13.140625" style="153" customWidth="1"/>
    <col min="5072" max="5072" width="19.5703125" style="153" customWidth="1"/>
    <col min="5073" max="5073" width="16" style="153" customWidth="1"/>
    <col min="5074" max="5074" width="10.140625" style="153" customWidth="1"/>
    <col min="5075" max="5075" width="10.42578125" style="153" customWidth="1"/>
    <col min="5076" max="5076" width="10" style="153" customWidth="1"/>
    <col min="5077" max="5077" width="7.42578125" style="153" customWidth="1"/>
    <col min="5078" max="5078" width="18.85546875" style="153" customWidth="1"/>
    <col min="5079" max="5079" width="22.85546875" style="153" customWidth="1"/>
    <col min="5080" max="5080" width="12.85546875" style="153" customWidth="1"/>
    <col min="5081" max="5081" width="11.140625" style="153" customWidth="1"/>
    <col min="5082" max="5082" width="9" style="153" customWidth="1"/>
    <col min="5083" max="5083" width="8.42578125" style="153" customWidth="1"/>
    <col min="5084" max="5084" width="8.7109375" style="153" customWidth="1"/>
    <col min="5085" max="5085" width="8.85546875" style="153" customWidth="1"/>
    <col min="5086" max="5087" width="9.5703125" style="153" customWidth="1"/>
    <col min="5088" max="5088" width="8" style="153" customWidth="1"/>
    <col min="5089" max="5090" width="6.28515625" style="153" customWidth="1"/>
    <col min="5091" max="5092" width="6" style="153" customWidth="1"/>
    <col min="5093" max="5093" width="13.5703125" style="153" customWidth="1"/>
    <col min="5094" max="5094" width="23.5703125" style="153" customWidth="1"/>
    <col min="5095" max="5095" width="36.140625" style="153" customWidth="1"/>
    <col min="5096" max="5096" width="55.140625" style="153" customWidth="1"/>
    <col min="5097" max="5097" width="2" style="153" customWidth="1"/>
    <col min="5098" max="5105" width="4.85546875" style="153" customWidth="1"/>
    <col min="5106" max="5312" width="9.140625" style="153"/>
    <col min="5313" max="5313" width="11.5703125" style="153" customWidth="1"/>
    <col min="5314" max="5314" width="9.140625" style="153" customWidth="1"/>
    <col min="5315" max="5315" width="10.28515625" style="153" customWidth="1"/>
    <col min="5316" max="5316" width="10" style="153" customWidth="1"/>
    <col min="5317" max="5317" width="10.28515625" style="153" customWidth="1"/>
    <col min="5318" max="5318" width="60" style="153" bestFit="1" customWidth="1"/>
    <col min="5319" max="5319" width="28.85546875" style="153" customWidth="1"/>
    <col min="5320" max="5320" width="22.5703125" style="153" customWidth="1"/>
    <col min="5321" max="5321" width="20" style="153" customWidth="1"/>
    <col min="5322" max="5322" width="69.5703125" style="153" customWidth="1"/>
    <col min="5323" max="5323" width="7.28515625" style="153" customWidth="1"/>
    <col min="5324" max="5324" width="22.42578125" style="153" customWidth="1"/>
    <col min="5325" max="5325" width="21.42578125" style="153" customWidth="1"/>
    <col min="5326" max="5326" width="8.7109375" style="153" customWidth="1"/>
    <col min="5327" max="5327" width="13.140625" style="153" customWidth="1"/>
    <col min="5328" max="5328" width="19.5703125" style="153" customWidth="1"/>
    <col min="5329" max="5329" width="16" style="153" customWidth="1"/>
    <col min="5330" max="5330" width="10.140625" style="153" customWidth="1"/>
    <col min="5331" max="5331" width="10.42578125" style="153" customWidth="1"/>
    <col min="5332" max="5332" width="10" style="153" customWidth="1"/>
    <col min="5333" max="5333" width="7.42578125" style="153" customWidth="1"/>
    <col min="5334" max="5334" width="18.85546875" style="153" customWidth="1"/>
    <col min="5335" max="5335" width="22.85546875" style="153" customWidth="1"/>
    <col min="5336" max="5336" width="12.85546875" style="153" customWidth="1"/>
    <col min="5337" max="5337" width="11.140625" style="153" customWidth="1"/>
    <col min="5338" max="5338" width="9" style="153" customWidth="1"/>
    <col min="5339" max="5339" width="8.42578125" style="153" customWidth="1"/>
    <col min="5340" max="5340" width="8.7109375" style="153" customWidth="1"/>
    <col min="5341" max="5341" width="8.85546875" style="153" customWidth="1"/>
    <col min="5342" max="5343" width="9.5703125" style="153" customWidth="1"/>
    <col min="5344" max="5344" width="8" style="153" customWidth="1"/>
    <col min="5345" max="5346" width="6.28515625" style="153" customWidth="1"/>
    <col min="5347" max="5348" width="6" style="153" customWidth="1"/>
    <col min="5349" max="5349" width="13.5703125" style="153" customWidth="1"/>
    <col min="5350" max="5350" width="23.5703125" style="153" customWidth="1"/>
    <col min="5351" max="5351" width="36.140625" style="153" customWidth="1"/>
    <col min="5352" max="5352" width="55.140625" style="153" customWidth="1"/>
    <col min="5353" max="5353" width="2" style="153" customWidth="1"/>
    <col min="5354" max="5361" width="4.85546875" style="153" customWidth="1"/>
    <col min="5362" max="5568" width="9.140625" style="153"/>
    <col min="5569" max="5569" width="11.5703125" style="153" customWidth="1"/>
    <col min="5570" max="5570" width="9.140625" style="153" customWidth="1"/>
    <col min="5571" max="5571" width="10.28515625" style="153" customWidth="1"/>
    <col min="5572" max="5572" width="10" style="153" customWidth="1"/>
    <col min="5573" max="5573" width="10.28515625" style="153" customWidth="1"/>
    <col min="5574" max="5574" width="60" style="153" bestFit="1" customWidth="1"/>
    <col min="5575" max="5575" width="28.85546875" style="153" customWidth="1"/>
    <col min="5576" max="5576" width="22.5703125" style="153" customWidth="1"/>
    <col min="5577" max="5577" width="20" style="153" customWidth="1"/>
    <col min="5578" max="5578" width="69.5703125" style="153" customWidth="1"/>
    <col min="5579" max="5579" width="7.28515625" style="153" customWidth="1"/>
    <col min="5580" max="5580" width="22.42578125" style="153" customWidth="1"/>
    <col min="5581" max="5581" width="21.42578125" style="153" customWidth="1"/>
    <col min="5582" max="5582" width="8.7109375" style="153" customWidth="1"/>
    <col min="5583" max="5583" width="13.140625" style="153" customWidth="1"/>
    <col min="5584" max="5584" width="19.5703125" style="153" customWidth="1"/>
    <col min="5585" max="5585" width="16" style="153" customWidth="1"/>
    <col min="5586" max="5586" width="10.140625" style="153" customWidth="1"/>
    <col min="5587" max="5587" width="10.42578125" style="153" customWidth="1"/>
    <col min="5588" max="5588" width="10" style="153" customWidth="1"/>
    <col min="5589" max="5589" width="7.42578125" style="153" customWidth="1"/>
    <col min="5590" max="5590" width="18.85546875" style="153" customWidth="1"/>
    <col min="5591" max="5591" width="22.85546875" style="153" customWidth="1"/>
    <col min="5592" max="5592" width="12.85546875" style="153" customWidth="1"/>
    <col min="5593" max="5593" width="11.140625" style="153" customWidth="1"/>
    <col min="5594" max="5594" width="9" style="153" customWidth="1"/>
    <col min="5595" max="5595" width="8.42578125" style="153" customWidth="1"/>
    <col min="5596" max="5596" width="8.7109375" style="153" customWidth="1"/>
    <col min="5597" max="5597" width="8.85546875" style="153" customWidth="1"/>
    <col min="5598" max="5599" width="9.5703125" style="153" customWidth="1"/>
    <col min="5600" max="5600" width="8" style="153" customWidth="1"/>
    <col min="5601" max="5602" width="6.28515625" style="153" customWidth="1"/>
    <col min="5603" max="5604" width="6" style="153" customWidth="1"/>
    <col min="5605" max="5605" width="13.5703125" style="153" customWidth="1"/>
    <col min="5606" max="5606" width="23.5703125" style="153" customWidth="1"/>
    <col min="5607" max="5607" width="36.140625" style="153" customWidth="1"/>
    <col min="5608" max="5608" width="55.140625" style="153" customWidth="1"/>
    <col min="5609" max="5609" width="2" style="153" customWidth="1"/>
    <col min="5610" max="5617" width="4.85546875" style="153" customWidth="1"/>
    <col min="5618" max="5824" width="9.140625" style="153"/>
    <col min="5825" max="5825" width="11.5703125" style="153" customWidth="1"/>
    <col min="5826" max="5826" width="9.140625" style="153" customWidth="1"/>
    <col min="5827" max="5827" width="10.28515625" style="153" customWidth="1"/>
    <col min="5828" max="5828" width="10" style="153" customWidth="1"/>
    <col min="5829" max="5829" width="10.28515625" style="153" customWidth="1"/>
    <col min="5830" max="5830" width="60" style="153" bestFit="1" customWidth="1"/>
    <col min="5831" max="5831" width="28.85546875" style="153" customWidth="1"/>
    <col min="5832" max="5832" width="22.5703125" style="153" customWidth="1"/>
    <col min="5833" max="5833" width="20" style="153" customWidth="1"/>
    <col min="5834" max="5834" width="69.5703125" style="153" customWidth="1"/>
    <col min="5835" max="5835" width="7.28515625" style="153" customWidth="1"/>
    <col min="5836" max="5836" width="22.42578125" style="153" customWidth="1"/>
    <col min="5837" max="5837" width="21.42578125" style="153" customWidth="1"/>
    <col min="5838" max="5838" width="8.7109375" style="153" customWidth="1"/>
    <col min="5839" max="5839" width="13.140625" style="153" customWidth="1"/>
    <col min="5840" max="5840" width="19.5703125" style="153" customWidth="1"/>
    <col min="5841" max="5841" width="16" style="153" customWidth="1"/>
    <col min="5842" max="5842" width="10.140625" style="153" customWidth="1"/>
    <col min="5843" max="5843" width="10.42578125" style="153" customWidth="1"/>
    <col min="5844" max="5844" width="10" style="153" customWidth="1"/>
    <col min="5845" max="5845" width="7.42578125" style="153" customWidth="1"/>
    <col min="5846" max="5846" width="18.85546875" style="153" customWidth="1"/>
    <col min="5847" max="5847" width="22.85546875" style="153" customWidth="1"/>
    <col min="5848" max="5848" width="12.85546875" style="153" customWidth="1"/>
    <col min="5849" max="5849" width="11.140625" style="153" customWidth="1"/>
    <col min="5850" max="5850" width="9" style="153" customWidth="1"/>
    <col min="5851" max="5851" width="8.42578125" style="153" customWidth="1"/>
    <col min="5852" max="5852" width="8.7109375" style="153" customWidth="1"/>
    <col min="5853" max="5853" width="8.85546875" style="153" customWidth="1"/>
    <col min="5854" max="5855" width="9.5703125" style="153" customWidth="1"/>
    <col min="5856" max="5856" width="8" style="153" customWidth="1"/>
    <col min="5857" max="5858" width="6.28515625" style="153" customWidth="1"/>
    <col min="5859" max="5860" width="6" style="153" customWidth="1"/>
    <col min="5861" max="5861" width="13.5703125" style="153" customWidth="1"/>
    <col min="5862" max="5862" width="23.5703125" style="153" customWidth="1"/>
    <col min="5863" max="5863" width="36.140625" style="153" customWidth="1"/>
    <col min="5864" max="5864" width="55.140625" style="153" customWidth="1"/>
    <col min="5865" max="5865" width="2" style="153" customWidth="1"/>
    <col min="5866" max="5873" width="4.85546875" style="153" customWidth="1"/>
    <col min="5874" max="6080" width="9.140625" style="153"/>
    <col min="6081" max="6081" width="11.5703125" style="153" customWidth="1"/>
    <col min="6082" max="6082" width="9.140625" style="153" customWidth="1"/>
    <col min="6083" max="6083" width="10.28515625" style="153" customWidth="1"/>
    <col min="6084" max="6084" width="10" style="153" customWidth="1"/>
    <col min="6085" max="6085" width="10.28515625" style="153" customWidth="1"/>
    <col min="6086" max="6086" width="60" style="153" bestFit="1" customWidth="1"/>
    <col min="6087" max="6087" width="28.85546875" style="153" customWidth="1"/>
    <col min="6088" max="6088" width="22.5703125" style="153" customWidth="1"/>
    <col min="6089" max="6089" width="20" style="153" customWidth="1"/>
    <col min="6090" max="6090" width="69.5703125" style="153" customWidth="1"/>
    <col min="6091" max="6091" width="7.28515625" style="153" customWidth="1"/>
    <col min="6092" max="6092" width="22.42578125" style="153" customWidth="1"/>
    <col min="6093" max="6093" width="21.42578125" style="153" customWidth="1"/>
    <col min="6094" max="6094" width="8.7109375" style="153" customWidth="1"/>
    <col min="6095" max="6095" width="13.140625" style="153" customWidth="1"/>
    <col min="6096" max="6096" width="19.5703125" style="153" customWidth="1"/>
    <col min="6097" max="6097" width="16" style="153" customWidth="1"/>
    <col min="6098" max="6098" width="10.140625" style="153" customWidth="1"/>
    <col min="6099" max="6099" width="10.42578125" style="153" customWidth="1"/>
    <col min="6100" max="6100" width="10" style="153" customWidth="1"/>
    <col min="6101" max="6101" width="7.42578125" style="153" customWidth="1"/>
    <col min="6102" max="6102" width="18.85546875" style="153" customWidth="1"/>
    <col min="6103" max="6103" width="22.85546875" style="153" customWidth="1"/>
    <col min="6104" max="6104" width="12.85546875" style="153" customWidth="1"/>
    <col min="6105" max="6105" width="11.140625" style="153" customWidth="1"/>
    <col min="6106" max="6106" width="9" style="153" customWidth="1"/>
    <col min="6107" max="6107" width="8.42578125" style="153" customWidth="1"/>
    <col min="6108" max="6108" width="8.7109375" style="153" customWidth="1"/>
    <col min="6109" max="6109" width="8.85546875" style="153" customWidth="1"/>
    <col min="6110" max="6111" width="9.5703125" style="153" customWidth="1"/>
    <col min="6112" max="6112" width="8" style="153" customWidth="1"/>
    <col min="6113" max="6114" width="6.28515625" style="153" customWidth="1"/>
    <col min="6115" max="6116" width="6" style="153" customWidth="1"/>
    <col min="6117" max="6117" width="13.5703125" style="153" customWidth="1"/>
    <col min="6118" max="6118" width="23.5703125" style="153" customWidth="1"/>
    <col min="6119" max="6119" width="36.140625" style="153" customWidth="1"/>
    <col min="6120" max="6120" width="55.140625" style="153" customWidth="1"/>
    <col min="6121" max="6121" width="2" style="153" customWidth="1"/>
    <col min="6122" max="6129" width="4.85546875" style="153" customWidth="1"/>
    <col min="6130" max="6336" width="9.140625" style="153"/>
    <col min="6337" max="6337" width="11.5703125" style="153" customWidth="1"/>
    <col min="6338" max="6338" width="9.140625" style="153" customWidth="1"/>
    <col min="6339" max="6339" width="10.28515625" style="153" customWidth="1"/>
    <col min="6340" max="6340" width="10" style="153" customWidth="1"/>
    <col min="6341" max="6341" width="10.28515625" style="153" customWidth="1"/>
    <col min="6342" max="6342" width="60" style="153" bestFit="1" customWidth="1"/>
    <col min="6343" max="6343" width="28.85546875" style="153" customWidth="1"/>
    <col min="6344" max="6344" width="22.5703125" style="153" customWidth="1"/>
    <col min="6345" max="6345" width="20" style="153" customWidth="1"/>
    <col min="6346" max="6346" width="69.5703125" style="153" customWidth="1"/>
    <col min="6347" max="6347" width="7.28515625" style="153" customWidth="1"/>
    <col min="6348" max="6348" width="22.42578125" style="153" customWidth="1"/>
    <col min="6349" max="6349" width="21.42578125" style="153" customWidth="1"/>
    <col min="6350" max="6350" width="8.7109375" style="153" customWidth="1"/>
    <col min="6351" max="6351" width="13.140625" style="153" customWidth="1"/>
    <col min="6352" max="6352" width="19.5703125" style="153" customWidth="1"/>
    <col min="6353" max="6353" width="16" style="153" customWidth="1"/>
    <col min="6354" max="6354" width="10.140625" style="153" customWidth="1"/>
    <col min="6355" max="6355" width="10.42578125" style="153" customWidth="1"/>
    <col min="6356" max="6356" width="10" style="153" customWidth="1"/>
    <col min="6357" max="6357" width="7.42578125" style="153" customWidth="1"/>
    <col min="6358" max="6358" width="18.85546875" style="153" customWidth="1"/>
    <col min="6359" max="6359" width="22.85546875" style="153" customWidth="1"/>
    <col min="6360" max="6360" width="12.85546875" style="153" customWidth="1"/>
    <col min="6361" max="6361" width="11.140625" style="153" customWidth="1"/>
    <col min="6362" max="6362" width="9" style="153" customWidth="1"/>
    <col min="6363" max="6363" width="8.42578125" style="153" customWidth="1"/>
    <col min="6364" max="6364" width="8.7109375" style="153" customWidth="1"/>
    <col min="6365" max="6365" width="8.85546875" style="153" customWidth="1"/>
    <col min="6366" max="6367" width="9.5703125" style="153" customWidth="1"/>
    <col min="6368" max="6368" width="8" style="153" customWidth="1"/>
    <col min="6369" max="6370" width="6.28515625" style="153" customWidth="1"/>
    <col min="6371" max="6372" width="6" style="153" customWidth="1"/>
    <col min="6373" max="6373" width="13.5703125" style="153" customWidth="1"/>
    <col min="6374" max="6374" width="23.5703125" style="153" customWidth="1"/>
    <col min="6375" max="6375" width="36.140625" style="153" customWidth="1"/>
    <col min="6376" max="6376" width="55.140625" style="153" customWidth="1"/>
    <col min="6377" max="6377" width="2" style="153" customWidth="1"/>
    <col min="6378" max="6385" width="4.85546875" style="153" customWidth="1"/>
    <col min="6386" max="6592" width="9.140625" style="153"/>
    <col min="6593" max="6593" width="11.5703125" style="153" customWidth="1"/>
    <col min="6594" max="6594" width="9.140625" style="153" customWidth="1"/>
    <col min="6595" max="6595" width="10.28515625" style="153" customWidth="1"/>
    <col min="6596" max="6596" width="10" style="153" customWidth="1"/>
    <col min="6597" max="6597" width="10.28515625" style="153" customWidth="1"/>
    <col min="6598" max="6598" width="60" style="153" bestFit="1" customWidth="1"/>
    <col min="6599" max="6599" width="28.85546875" style="153" customWidth="1"/>
    <col min="6600" max="6600" width="22.5703125" style="153" customWidth="1"/>
    <col min="6601" max="6601" width="20" style="153" customWidth="1"/>
    <col min="6602" max="6602" width="69.5703125" style="153" customWidth="1"/>
    <col min="6603" max="6603" width="7.28515625" style="153" customWidth="1"/>
    <col min="6604" max="6604" width="22.42578125" style="153" customWidth="1"/>
    <col min="6605" max="6605" width="21.42578125" style="153" customWidth="1"/>
    <col min="6606" max="6606" width="8.7109375" style="153" customWidth="1"/>
    <col min="6607" max="6607" width="13.140625" style="153" customWidth="1"/>
    <col min="6608" max="6608" width="19.5703125" style="153" customWidth="1"/>
    <col min="6609" max="6609" width="16" style="153" customWidth="1"/>
    <col min="6610" max="6610" width="10.140625" style="153" customWidth="1"/>
    <col min="6611" max="6611" width="10.42578125" style="153" customWidth="1"/>
    <col min="6612" max="6612" width="10" style="153" customWidth="1"/>
    <col min="6613" max="6613" width="7.42578125" style="153" customWidth="1"/>
    <col min="6614" max="6614" width="18.85546875" style="153" customWidth="1"/>
    <col min="6615" max="6615" width="22.85546875" style="153" customWidth="1"/>
    <col min="6616" max="6616" width="12.85546875" style="153" customWidth="1"/>
    <col min="6617" max="6617" width="11.140625" style="153" customWidth="1"/>
    <col min="6618" max="6618" width="9" style="153" customWidth="1"/>
    <col min="6619" max="6619" width="8.42578125" style="153" customWidth="1"/>
    <col min="6620" max="6620" width="8.7109375" style="153" customWidth="1"/>
    <col min="6621" max="6621" width="8.85546875" style="153" customWidth="1"/>
    <col min="6622" max="6623" width="9.5703125" style="153" customWidth="1"/>
    <col min="6624" max="6624" width="8" style="153" customWidth="1"/>
    <col min="6625" max="6626" width="6.28515625" style="153" customWidth="1"/>
    <col min="6627" max="6628" width="6" style="153" customWidth="1"/>
    <col min="6629" max="6629" width="13.5703125" style="153" customWidth="1"/>
    <col min="6630" max="6630" width="23.5703125" style="153" customWidth="1"/>
    <col min="6631" max="6631" width="36.140625" style="153" customWidth="1"/>
    <col min="6632" max="6632" width="55.140625" style="153" customWidth="1"/>
    <col min="6633" max="6633" width="2" style="153" customWidth="1"/>
    <col min="6634" max="6641" width="4.85546875" style="153" customWidth="1"/>
    <col min="6642" max="6848" width="9.140625" style="153"/>
    <col min="6849" max="6849" width="11.5703125" style="153" customWidth="1"/>
    <col min="6850" max="6850" width="9.140625" style="153" customWidth="1"/>
    <col min="6851" max="6851" width="10.28515625" style="153" customWidth="1"/>
    <col min="6852" max="6852" width="10" style="153" customWidth="1"/>
    <col min="6853" max="6853" width="10.28515625" style="153" customWidth="1"/>
    <col min="6854" max="6854" width="60" style="153" bestFit="1" customWidth="1"/>
    <col min="6855" max="6855" width="28.85546875" style="153" customWidth="1"/>
    <col min="6856" max="6856" width="22.5703125" style="153" customWidth="1"/>
    <col min="6857" max="6857" width="20" style="153" customWidth="1"/>
    <col min="6858" max="6858" width="69.5703125" style="153" customWidth="1"/>
    <col min="6859" max="6859" width="7.28515625" style="153" customWidth="1"/>
    <col min="6860" max="6860" width="22.42578125" style="153" customWidth="1"/>
    <col min="6861" max="6861" width="21.42578125" style="153" customWidth="1"/>
    <col min="6862" max="6862" width="8.7109375" style="153" customWidth="1"/>
    <col min="6863" max="6863" width="13.140625" style="153" customWidth="1"/>
    <col min="6864" max="6864" width="19.5703125" style="153" customWidth="1"/>
    <col min="6865" max="6865" width="16" style="153" customWidth="1"/>
    <col min="6866" max="6866" width="10.140625" style="153" customWidth="1"/>
    <col min="6867" max="6867" width="10.42578125" style="153" customWidth="1"/>
    <col min="6868" max="6868" width="10" style="153" customWidth="1"/>
    <col min="6869" max="6869" width="7.42578125" style="153" customWidth="1"/>
    <col min="6870" max="6870" width="18.85546875" style="153" customWidth="1"/>
    <col min="6871" max="6871" width="22.85546875" style="153" customWidth="1"/>
    <col min="6872" max="6872" width="12.85546875" style="153" customWidth="1"/>
    <col min="6873" max="6873" width="11.140625" style="153" customWidth="1"/>
    <col min="6874" max="6874" width="9" style="153" customWidth="1"/>
    <col min="6875" max="6875" width="8.42578125" style="153" customWidth="1"/>
    <col min="6876" max="6876" width="8.7109375" style="153" customWidth="1"/>
    <col min="6877" max="6877" width="8.85546875" style="153" customWidth="1"/>
    <col min="6878" max="6879" width="9.5703125" style="153" customWidth="1"/>
    <col min="6880" max="6880" width="8" style="153" customWidth="1"/>
    <col min="6881" max="6882" width="6.28515625" style="153" customWidth="1"/>
    <col min="6883" max="6884" width="6" style="153" customWidth="1"/>
    <col min="6885" max="6885" width="13.5703125" style="153" customWidth="1"/>
    <col min="6886" max="6886" width="23.5703125" style="153" customWidth="1"/>
    <col min="6887" max="6887" width="36.140625" style="153" customWidth="1"/>
    <col min="6888" max="6888" width="55.140625" style="153" customWidth="1"/>
    <col min="6889" max="6889" width="2" style="153" customWidth="1"/>
    <col min="6890" max="6897" width="4.85546875" style="153" customWidth="1"/>
    <col min="6898" max="7104" width="9.140625" style="153"/>
    <col min="7105" max="7105" width="11.5703125" style="153" customWidth="1"/>
    <col min="7106" max="7106" width="9.140625" style="153" customWidth="1"/>
    <col min="7107" max="7107" width="10.28515625" style="153" customWidth="1"/>
    <col min="7108" max="7108" width="10" style="153" customWidth="1"/>
    <col min="7109" max="7109" width="10.28515625" style="153" customWidth="1"/>
    <col min="7110" max="7110" width="60" style="153" bestFit="1" customWidth="1"/>
    <col min="7111" max="7111" width="28.85546875" style="153" customWidth="1"/>
    <col min="7112" max="7112" width="22.5703125" style="153" customWidth="1"/>
    <col min="7113" max="7113" width="20" style="153" customWidth="1"/>
    <col min="7114" max="7114" width="69.5703125" style="153" customWidth="1"/>
    <col min="7115" max="7115" width="7.28515625" style="153" customWidth="1"/>
    <col min="7116" max="7116" width="22.42578125" style="153" customWidth="1"/>
    <col min="7117" max="7117" width="21.42578125" style="153" customWidth="1"/>
    <col min="7118" max="7118" width="8.7109375" style="153" customWidth="1"/>
    <col min="7119" max="7119" width="13.140625" style="153" customWidth="1"/>
    <col min="7120" max="7120" width="19.5703125" style="153" customWidth="1"/>
    <col min="7121" max="7121" width="16" style="153" customWidth="1"/>
    <col min="7122" max="7122" width="10.140625" style="153" customWidth="1"/>
    <col min="7123" max="7123" width="10.42578125" style="153" customWidth="1"/>
    <col min="7124" max="7124" width="10" style="153" customWidth="1"/>
    <col min="7125" max="7125" width="7.42578125" style="153" customWidth="1"/>
    <col min="7126" max="7126" width="18.85546875" style="153" customWidth="1"/>
    <col min="7127" max="7127" width="22.85546875" style="153" customWidth="1"/>
    <col min="7128" max="7128" width="12.85546875" style="153" customWidth="1"/>
    <col min="7129" max="7129" width="11.140625" style="153" customWidth="1"/>
    <col min="7130" max="7130" width="9" style="153" customWidth="1"/>
    <col min="7131" max="7131" width="8.42578125" style="153" customWidth="1"/>
    <col min="7132" max="7132" width="8.7109375" style="153" customWidth="1"/>
    <col min="7133" max="7133" width="8.85546875" style="153" customWidth="1"/>
    <col min="7134" max="7135" width="9.5703125" style="153" customWidth="1"/>
    <col min="7136" max="7136" width="8" style="153" customWidth="1"/>
    <col min="7137" max="7138" width="6.28515625" style="153" customWidth="1"/>
    <col min="7139" max="7140" width="6" style="153" customWidth="1"/>
    <col min="7141" max="7141" width="13.5703125" style="153" customWidth="1"/>
    <col min="7142" max="7142" width="23.5703125" style="153" customWidth="1"/>
    <col min="7143" max="7143" width="36.140625" style="153" customWidth="1"/>
    <col min="7144" max="7144" width="55.140625" style="153" customWidth="1"/>
    <col min="7145" max="7145" width="2" style="153" customWidth="1"/>
    <col min="7146" max="7153" width="4.85546875" style="153" customWidth="1"/>
    <col min="7154" max="7360" width="9.140625" style="153"/>
    <col min="7361" max="7361" width="11.5703125" style="153" customWidth="1"/>
    <col min="7362" max="7362" width="9.140625" style="153" customWidth="1"/>
    <col min="7363" max="7363" width="10.28515625" style="153" customWidth="1"/>
    <col min="7364" max="7364" width="10" style="153" customWidth="1"/>
    <col min="7365" max="7365" width="10.28515625" style="153" customWidth="1"/>
    <col min="7366" max="7366" width="60" style="153" bestFit="1" customWidth="1"/>
    <col min="7367" max="7367" width="28.85546875" style="153" customWidth="1"/>
    <col min="7368" max="7368" width="22.5703125" style="153" customWidth="1"/>
    <col min="7369" max="7369" width="20" style="153" customWidth="1"/>
    <col min="7370" max="7370" width="69.5703125" style="153" customWidth="1"/>
    <col min="7371" max="7371" width="7.28515625" style="153" customWidth="1"/>
    <col min="7372" max="7372" width="22.42578125" style="153" customWidth="1"/>
    <col min="7373" max="7373" width="21.42578125" style="153" customWidth="1"/>
    <col min="7374" max="7374" width="8.7109375" style="153" customWidth="1"/>
    <col min="7375" max="7375" width="13.140625" style="153" customWidth="1"/>
    <col min="7376" max="7376" width="19.5703125" style="153" customWidth="1"/>
    <col min="7377" max="7377" width="16" style="153" customWidth="1"/>
    <col min="7378" max="7378" width="10.140625" style="153" customWidth="1"/>
    <col min="7379" max="7379" width="10.42578125" style="153" customWidth="1"/>
    <col min="7380" max="7380" width="10" style="153" customWidth="1"/>
    <col min="7381" max="7381" width="7.42578125" style="153" customWidth="1"/>
    <col min="7382" max="7382" width="18.85546875" style="153" customWidth="1"/>
    <col min="7383" max="7383" width="22.85546875" style="153" customWidth="1"/>
    <col min="7384" max="7384" width="12.85546875" style="153" customWidth="1"/>
    <col min="7385" max="7385" width="11.140625" style="153" customWidth="1"/>
    <col min="7386" max="7386" width="9" style="153" customWidth="1"/>
    <col min="7387" max="7387" width="8.42578125" style="153" customWidth="1"/>
    <col min="7388" max="7388" width="8.7109375" style="153" customWidth="1"/>
    <col min="7389" max="7389" width="8.85546875" style="153" customWidth="1"/>
    <col min="7390" max="7391" width="9.5703125" style="153" customWidth="1"/>
    <col min="7392" max="7392" width="8" style="153" customWidth="1"/>
    <col min="7393" max="7394" width="6.28515625" style="153" customWidth="1"/>
    <col min="7395" max="7396" width="6" style="153" customWidth="1"/>
    <col min="7397" max="7397" width="13.5703125" style="153" customWidth="1"/>
    <col min="7398" max="7398" width="23.5703125" style="153" customWidth="1"/>
    <col min="7399" max="7399" width="36.140625" style="153" customWidth="1"/>
    <col min="7400" max="7400" width="55.140625" style="153" customWidth="1"/>
    <col min="7401" max="7401" width="2" style="153" customWidth="1"/>
    <col min="7402" max="7409" width="4.85546875" style="153" customWidth="1"/>
    <col min="7410" max="7616" width="9.140625" style="153"/>
    <col min="7617" max="7617" width="11.5703125" style="153" customWidth="1"/>
    <col min="7618" max="7618" width="9.140625" style="153" customWidth="1"/>
    <col min="7619" max="7619" width="10.28515625" style="153" customWidth="1"/>
    <col min="7620" max="7620" width="10" style="153" customWidth="1"/>
    <col min="7621" max="7621" width="10.28515625" style="153" customWidth="1"/>
    <col min="7622" max="7622" width="60" style="153" bestFit="1" customWidth="1"/>
    <col min="7623" max="7623" width="28.85546875" style="153" customWidth="1"/>
    <col min="7624" max="7624" width="22.5703125" style="153" customWidth="1"/>
    <col min="7625" max="7625" width="20" style="153" customWidth="1"/>
    <col min="7626" max="7626" width="69.5703125" style="153" customWidth="1"/>
    <col min="7627" max="7627" width="7.28515625" style="153" customWidth="1"/>
    <col min="7628" max="7628" width="22.42578125" style="153" customWidth="1"/>
    <col min="7629" max="7629" width="21.42578125" style="153" customWidth="1"/>
    <col min="7630" max="7630" width="8.7109375" style="153" customWidth="1"/>
    <col min="7631" max="7631" width="13.140625" style="153" customWidth="1"/>
    <col min="7632" max="7632" width="19.5703125" style="153" customWidth="1"/>
    <col min="7633" max="7633" width="16" style="153" customWidth="1"/>
    <col min="7634" max="7634" width="10.140625" style="153" customWidth="1"/>
    <col min="7635" max="7635" width="10.42578125" style="153" customWidth="1"/>
    <col min="7636" max="7636" width="10" style="153" customWidth="1"/>
    <col min="7637" max="7637" width="7.42578125" style="153" customWidth="1"/>
    <col min="7638" max="7638" width="18.85546875" style="153" customWidth="1"/>
    <col min="7639" max="7639" width="22.85546875" style="153" customWidth="1"/>
    <col min="7640" max="7640" width="12.85546875" style="153" customWidth="1"/>
    <col min="7641" max="7641" width="11.140625" style="153" customWidth="1"/>
    <col min="7642" max="7642" width="9" style="153" customWidth="1"/>
    <col min="7643" max="7643" width="8.42578125" style="153" customWidth="1"/>
    <col min="7644" max="7644" width="8.7109375" style="153" customWidth="1"/>
    <col min="7645" max="7645" width="8.85546875" style="153" customWidth="1"/>
    <col min="7646" max="7647" width="9.5703125" style="153" customWidth="1"/>
    <col min="7648" max="7648" width="8" style="153" customWidth="1"/>
    <col min="7649" max="7650" width="6.28515625" style="153" customWidth="1"/>
    <col min="7651" max="7652" width="6" style="153" customWidth="1"/>
    <col min="7653" max="7653" width="13.5703125" style="153" customWidth="1"/>
    <col min="7654" max="7654" width="23.5703125" style="153" customWidth="1"/>
    <col min="7655" max="7655" width="36.140625" style="153" customWidth="1"/>
    <col min="7656" max="7656" width="55.140625" style="153" customWidth="1"/>
    <col min="7657" max="7657" width="2" style="153" customWidth="1"/>
    <col min="7658" max="7665" width="4.85546875" style="153" customWidth="1"/>
    <col min="7666" max="7872" width="9.140625" style="153"/>
    <col min="7873" max="7873" width="11.5703125" style="153" customWidth="1"/>
    <col min="7874" max="7874" width="9.140625" style="153" customWidth="1"/>
    <col min="7875" max="7875" width="10.28515625" style="153" customWidth="1"/>
    <col min="7876" max="7876" width="10" style="153" customWidth="1"/>
    <col min="7877" max="7877" width="10.28515625" style="153" customWidth="1"/>
    <col min="7878" max="7878" width="60" style="153" bestFit="1" customWidth="1"/>
    <col min="7879" max="7879" width="28.85546875" style="153" customWidth="1"/>
    <col min="7880" max="7880" width="22.5703125" style="153" customWidth="1"/>
    <col min="7881" max="7881" width="20" style="153" customWidth="1"/>
    <col min="7882" max="7882" width="69.5703125" style="153" customWidth="1"/>
    <col min="7883" max="7883" width="7.28515625" style="153" customWidth="1"/>
    <col min="7884" max="7884" width="22.42578125" style="153" customWidth="1"/>
    <col min="7885" max="7885" width="21.42578125" style="153" customWidth="1"/>
    <col min="7886" max="7886" width="8.7109375" style="153" customWidth="1"/>
    <col min="7887" max="7887" width="13.140625" style="153" customWidth="1"/>
    <col min="7888" max="7888" width="19.5703125" style="153" customWidth="1"/>
    <col min="7889" max="7889" width="16" style="153" customWidth="1"/>
    <col min="7890" max="7890" width="10.140625" style="153" customWidth="1"/>
    <col min="7891" max="7891" width="10.42578125" style="153" customWidth="1"/>
    <col min="7892" max="7892" width="10" style="153" customWidth="1"/>
    <col min="7893" max="7893" width="7.42578125" style="153" customWidth="1"/>
    <col min="7894" max="7894" width="18.85546875" style="153" customWidth="1"/>
    <col min="7895" max="7895" width="22.85546875" style="153" customWidth="1"/>
    <col min="7896" max="7896" width="12.85546875" style="153" customWidth="1"/>
    <col min="7897" max="7897" width="11.140625" style="153" customWidth="1"/>
    <col min="7898" max="7898" width="9" style="153" customWidth="1"/>
    <col min="7899" max="7899" width="8.42578125" style="153" customWidth="1"/>
    <col min="7900" max="7900" width="8.7109375" style="153" customWidth="1"/>
    <col min="7901" max="7901" width="8.85546875" style="153" customWidth="1"/>
    <col min="7902" max="7903" width="9.5703125" style="153" customWidth="1"/>
    <col min="7904" max="7904" width="8" style="153" customWidth="1"/>
    <col min="7905" max="7906" width="6.28515625" style="153" customWidth="1"/>
    <col min="7907" max="7908" width="6" style="153" customWidth="1"/>
    <col min="7909" max="7909" width="13.5703125" style="153" customWidth="1"/>
    <col min="7910" max="7910" width="23.5703125" style="153" customWidth="1"/>
    <col min="7911" max="7911" width="36.140625" style="153" customWidth="1"/>
    <col min="7912" max="7912" width="55.140625" style="153" customWidth="1"/>
    <col min="7913" max="7913" width="2" style="153" customWidth="1"/>
    <col min="7914" max="7921" width="4.85546875" style="153" customWidth="1"/>
    <col min="7922" max="8128" width="9.140625" style="153"/>
    <col min="8129" max="8129" width="11.5703125" style="153" customWidth="1"/>
    <col min="8130" max="8130" width="9.140625" style="153" customWidth="1"/>
    <col min="8131" max="8131" width="10.28515625" style="153" customWidth="1"/>
    <col min="8132" max="8132" width="10" style="153" customWidth="1"/>
    <col min="8133" max="8133" width="10.28515625" style="153" customWidth="1"/>
    <col min="8134" max="8134" width="60" style="153" bestFit="1" customWidth="1"/>
    <col min="8135" max="8135" width="28.85546875" style="153" customWidth="1"/>
    <col min="8136" max="8136" width="22.5703125" style="153" customWidth="1"/>
    <col min="8137" max="8137" width="20" style="153" customWidth="1"/>
    <col min="8138" max="8138" width="69.5703125" style="153" customWidth="1"/>
    <col min="8139" max="8139" width="7.28515625" style="153" customWidth="1"/>
    <col min="8140" max="8140" width="22.42578125" style="153" customWidth="1"/>
    <col min="8141" max="8141" width="21.42578125" style="153" customWidth="1"/>
    <col min="8142" max="8142" width="8.7109375" style="153" customWidth="1"/>
    <col min="8143" max="8143" width="13.140625" style="153" customWidth="1"/>
    <col min="8144" max="8144" width="19.5703125" style="153" customWidth="1"/>
    <col min="8145" max="8145" width="16" style="153" customWidth="1"/>
    <col min="8146" max="8146" width="10.140625" style="153" customWidth="1"/>
    <col min="8147" max="8147" width="10.42578125" style="153" customWidth="1"/>
    <col min="8148" max="8148" width="10" style="153" customWidth="1"/>
    <col min="8149" max="8149" width="7.42578125" style="153" customWidth="1"/>
    <col min="8150" max="8150" width="18.85546875" style="153" customWidth="1"/>
    <col min="8151" max="8151" width="22.85546875" style="153" customWidth="1"/>
    <col min="8152" max="8152" width="12.85546875" style="153" customWidth="1"/>
    <col min="8153" max="8153" width="11.140625" style="153" customWidth="1"/>
    <col min="8154" max="8154" width="9" style="153" customWidth="1"/>
    <col min="8155" max="8155" width="8.42578125" style="153" customWidth="1"/>
    <col min="8156" max="8156" width="8.7109375" style="153" customWidth="1"/>
    <col min="8157" max="8157" width="8.85546875" style="153" customWidth="1"/>
    <col min="8158" max="8159" width="9.5703125" style="153" customWidth="1"/>
    <col min="8160" max="8160" width="8" style="153" customWidth="1"/>
    <col min="8161" max="8162" width="6.28515625" style="153" customWidth="1"/>
    <col min="8163" max="8164" width="6" style="153" customWidth="1"/>
    <col min="8165" max="8165" width="13.5703125" style="153" customWidth="1"/>
    <col min="8166" max="8166" width="23.5703125" style="153" customWidth="1"/>
    <col min="8167" max="8167" width="36.140625" style="153" customWidth="1"/>
    <col min="8168" max="8168" width="55.140625" style="153" customWidth="1"/>
    <col min="8169" max="8169" width="2" style="153" customWidth="1"/>
    <col min="8170" max="8177" width="4.85546875" style="153" customWidth="1"/>
    <col min="8178" max="8384" width="9.140625" style="153"/>
    <col min="8385" max="8385" width="11.5703125" style="153" customWidth="1"/>
    <col min="8386" max="8386" width="9.140625" style="153" customWidth="1"/>
    <col min="8387" max="8387" width="10.28515625" style="153" customWidth="1"/>
    <col min="8388" max="8388" width="10" style="153" customWidth="1"/>
    <col min="8389" max="8389" width="10.28515625" style="153" customWidth="1"/>
    <col min="8390" max="8390" width="60" style="153" bestFit="1" customWidth="1"/>
    <col min="8391" max="8391" width="28.85546875" style="153" customWidth="1"/>
    <col min="8392" max="8392" width="22.5703125" style="153" customWidth="1"/>
    <col min="8393" max="8393" width="20" style="153" customWidth="1"/>
    <col min="8394" max="8394" width="69.5703125" style="153" customWidth="1"/>
    <col min="8395" max="8395" width="7.28515625" style="153" customWidth="1"/>
    <col min="8396" max="8396" width="22.42578125" style="153" customWidth="1"/>
    <col min="8397" max="8397" width="21.42578125" style="153" customWidth="1"/>
    <col min="8398" max="8398" width="8.7109375" style="153" customWidth="1"/>
    <col min="8399" max="8399" width="13.140625" style="153" customWidth="1"/>
    <col min="8400" max="8400" width="19.5703125" style="153" customWidth="1"/>
    <col min="8401" max="8401" width="16" style="153" customWidth="1"/>
    <col min="8402" max="8402" width="10.140625" style="153" customWidth="1"/>
    <col min="8403" max="8403" width="10.42578125" style="153" customWidth="1"/>
    <col min="8404" max="8404" width="10" style="153" customWidth="1"/>
    <col min="8405" max="8405" width="7.42578125" style="153" customWidth="1"/>
    <col min="8406" max="8406" width="18.85546875" style="153" customWidth="1"/>
    <col min="8407" max="8407" width="22.85546875" style="153" customWidth="1"/>
    <col min="8408" max="8408" width="12.85546875" style="153" customWidth="1"/>
    <col min="8409" max="8409" width="11.140625" style="153" customWidth="1"/>
    <col min="8410" max="8410" width="9" style="153" customWidth="1"/>
    <col min="8411" max="8411" width="8.42578125" style="153" customWidth="1"/>
    <col min="8412" max="8412" width="8.7109375" style="153" customWidth="1"/>
    <col min="8413" max="8413" width="8.85546875" style="153" customWidth="1"/>
    <col min="8414" max="8415" width="9.5703125" style="153" customWidth="1"/>
    <col min="8416" max="8416" width="8" style="153" customWidth="1"/>
    <col min="8417" max="8418" width="6.28515625" style="153" customWidth="1"/>
    <col min="8419" max="8420" width="6" style="153" customWidth="1"/>
    <col min="8421" max="8421" width="13.5703125" style="153" customWidth="1"/>
    <col min="8422" max="8422" width="23.5703125" style="153" customWidth="1"/>
    <col min="8423" max="8423" width="36.140625" style="153" customWidth="1"/>
    <col min="8424" max="8424" width="55.140625" style="153" customWidth="1"/>
    <col min="8425" max="8425" width="2" style="153" customWidth="1"/>
    <col min="8426" max="8433" width="4.85546875" style="153" customWidth="1"/>
    <col min="8434" max="8640" width="9.140625" style="153"/>
    <col min="8641" max="8641" width="11.5703125" style="153" customWidth="1"/>
    <col min="8642" max="8642" width="9.140625" style="153" customWidth="1"/>
    <col min="8643" max="8643" width="10.28515625" style="153" customWidth="1"/>
    <col min="8644" max="8644" width="10" style="153" customWidth="1"/>
    <col min="8645" max="8645" width="10.28515625" style="153" customWidth="1"/>
    <col min="8646" max="8646" width="60" style="153" bestFit="1" customWidth="1"/>
    <col min="8647" max="8647" width="28.85546875" style="153" customWidth="1"/>
    <col min="8648" max="8648" width="22.5703125" style="153" customWidth="1"/>
    <col min="8649" max="8649" width="20" style="153" customWidth="1"/>
    <col min="8650" max="8650" width="69.5703125" style="153" customWidth="1"/>
    <col min="8651" max="8651" width="7.28515625" style="153" customWidth="1"/>
    <col min="8652" max="8652" width="22.42578125" style="153" customWidth="1"/>
    <col min="8653" max="8653" width="21.42578125" style="153" customWidth="1"/>
    <col min="8654" max="8654" width="8.7109375" style="153" customWidth="1"/>
    <col min="8655" max="8655" width="13.140625" style="153" customWidth="1"/>
    <col min="8656" max="8656" width="19.5703125" style="153" customWidth="1"/>
    <col min="8657" max="8657" width="16" style="153" customWidth="1"/>
    <col min="8658" max="8658" width="10.140625" style="153" customWidth="1"/>
    <col min="8659" max="8659" width="10.42578125" style="153" customWidth="1"/>
    <col min="8660" max="8660" width="10" style="153" customWidth="1"/>
    <col min="8661" max="8661" width="7.42578125" style="153" customWidth="1"/>
    <col min="8662" max="8662" width="18.85546875" style="153" customWidth="1"/>
    <col min="8663" max="8663" width="22.85546875" style="153" customWidth="1"/>
    <col min="8664" max="8664" width="12.85546875" style="153" customWidth="1"/>
    <col min="8665" max="8665" width="11.140625" style="153" customWidth="1"/>
    <col min="8666" max="8666" width="9" style="153" customWidth="1"/>
    <col min="8667" max="8667" width="8.42578125" style="153" customWidth="1"/>
    <col min="8668" max="8668" width="8.7109375" style="153" customWidth="1"/>
    <col min="8669" max="8669" width="8.85546875" style="153" customWidth="1"/>
    <col min="8670" max="8671" width="9.5703125" style="153" customWidth="1"/>
    <col min="8672" max="8672" width="8" style="153" customWidth="1"/>
    <col min="8673" max="8674" width="6.28515625" style="153" customWidth="1"/>
    <col min="8675" max="8676" width="6" style="153" customWidth="1"/>
    <col min="8677" max="8677" width="13.5703125" style="153" customWidth="1"/>
    <col min="8678" max="8678" width="23.5703125" style="153" customWidth="1"/>
    <col min="8679" max="8679" width="36.140625" style="153" customWidth="1"/>
    <col min="8680" max="8680" width="55.140625" style="153" customWidth="1"/>
    <col min="8681" max="8681" width="2" style="153" customWidth="1"/>
    <col min="8682" max="8689" width="4.85546875" style="153" customWidth="1"/>
    <col min="8690" max="8896" width="9.140625" style="153"/>
    <col min="8897" max="8897" width="11.5703125" style="153" customWidth="1"/>
    <col min="8898" max="8898" width="9.140625" style="153" customWidth="1"/>
    <col min="8899" max="8899" width="10.28515625" style="153" customWidth="1"/>
    <col min="8900" max="8900" width="10" style="153" customWidth="1"/>
    <col min="8901" max="8901" width="10.28515625" style="153" customWidth="1"/>
    <col min="8902" max="8902" width="60" style="153" bestFit="1" customWidth="1"/>
    <col min="8903" max="8903" width="28.85546875" style="153" customWidth="1"/>
    <col min="8904" max="8904" width="22.5703125" style="153" customWidth="1"/>
    <col min="8905" max="8905" width="20" style="153" customWidth="1"/>
    <col min="8906" max="8906" width="69.5703125" style="153" customWidth="1"/>
    <col min="8907" max="8907" width="7.28515625" style="153" customWidth="1"/>
    <col min="8908" max="8908" width="22.42578125" style="153" customWidth="1"/>
    <col min="8909" max="8909" width="21.42578125" style="153" customWidth="1"/>
    <col min="8910" max="8910" width="8.7109375" style="153" customWidth="1"/>
    <col min="8911" max="8911" width="13.140625" style="153" customWidth="1"/>
    <col min="8912" max="8912" width="19.5703125" style="153" customWidth="1"/>
    <col min="8913" max="8913" width="16" style="153" customWidth="1"/>
    <col min="8914" max="8914" width="10.140625" style="153" customWidth="1"/>
    <col min="8915" max="8915" width="10.42578125" style="153" customWidth="1"/>
    <col min="8916" max="8916" width="10" style="153" customWidth="1"/>
    <col min="8917" max="8917" width="7.42578125" style="153" customWidth="1"/>
    <col min="8918" max="8918" width="18.85546875" style="153" customWidth="1"/>
    <col min="8919" max="8919" width="22.85546875" style="153" customWidth="1"/>
    <col min="8920" max="8920" width="12.85546875" style="153" customWidth="1"/>
    <col min="8921" max="8921" width="11.140625" style="153" customWidth="1"/>
    <col min="8922" max="8922" width="9" style="153" customWidth="1"/>
    <col min="8923" max="8923" width="8.42578125" style="153" customWidth="1"/>
    <col min="8924" max="8924" width="8.7109375" style="153" customWidth="1"/>
    <col min="8925" max="8925" width="8.85546875" style="153" customWidth="1"/>
    <col min="8926" max="8927" width="9.5703125" style="153" customWidth="1"/>
    <col min="8928" max="8928" width="8" style="153" customWidth="1"/>
    <col min="8929" max="8930" width="6.28515625" style="153" customWidth="1"/>
    <col min="8931" max="8932" width="6" style="153" customWidth="1"/>
    <col min="8933" max="8933" width="13.5703125" style="153" customWidth="1"/>
    <col min="8934" max="8934" width="23.5703125" style="153" customWidth="1"/>
    <col min="8935" max="8935" width="36.140625" style="153" customWidth="1"/>
    <col min="8936" max="8936" width="55.140625" style="153" customWidth="1"/>
    <col min="8937" max="8937" width="2" style="153" customWidth="1"/>
    <col min="8938" max="8945" width="4.85546875" style="153" customWidth="1"/>
    <col min="8946" max="9152" width="9.140625" style="153"/>
    <col min="9153" max="9153" width="11.5703125" style="153" customWidth="1"/>
    <col min="9154" max="9154" width="9.140625" style="153" customWidth="1"/>
    <col min="9155" max="9155" width="10.28515625" style="153" customWidth="1"/>
    <col min="9156" max="9156" width="10" style="153" customWidth="1"/>
    <col min="9157" max="9157" width="10.28515625" style="153" customWidth="1"/>
    <col min="9158" max="9158" width="60" style="153" bestFit="1" customWidth="1"/>
    <col min="9159" max="9159" width="28.85546875" style="153" customWidth="1"/>
    <col min="9160" max="9160" width="22.5703125" style="153" customWidth="1"/>
    <col min="9161" max="9161" width="20" style="153" customWidth="1"/>
    <col min="9162" max="9162" width="69.5703125" style="153" customWidth="1"/>
    <col min="9163" max="9163" width="7.28515625" style="153" customWidth="1"/>
    <col min="9164" max="9164" width="22.42578125" style="153" customWidth="1"/>
    <col min="9165" max="9165" width="21.42578125" style="153" customWidth="1"/>
    <col min="9166" max="9166" width="8.7109375" style="153" customWidth="1"/>
    <col min="9167" max="9167" width="13.140625" style="153" customWidth="1"/>
    <col min="9168" max="9168" width="19.5703125" style="153" customWidth="1"/>
    <col min="9169" max="9169" width="16" style="153" customWidth="1"/>
    <col min="9170" max="9170" width="10.140625" style="153" customWidth="1"/>
    <col min="9171" max="9171" width="10.42578125" style="153" customWidth="1"/>
    <col min="9172" max="9172" width="10" style="153" customWidth="1"/>
    <col min="9173" max="9173" width="7.42578125" style="153" customWidth="1"/>
    <col min="9174" max="9174" width="18.85546875" style="153" customWidth="1"/>
    <col min="9175" max="9175" width="22.85546875" style="153" customWidth="1"/>
    <col min="9176" max="9176" width="12.85546875" style="153" customWidth="1"/>
    <col min="9177" max="9177" width="11.140625" style="153" customWidth="1"/>
    <col min="9178" max="9178" width="9" style="153" customWidth="1"/>
    <col min="9179" max="9179" width="8.42578125" style="153" customWidth="1"/>
    <col min="9180" max="9180" width="8.7109375" style="153" customWidth="1"/>
    <col min="9181" max="9181" width="8.85546875" style="153" customWidth="1"/>
    <col min="9182" max="9183" width="9.5703125" style="153" customWidth="1"/>
    <col min="9184" max="9184" width="8" style="153" customWidth="1"/>
    <col min="9185" max="9186" width="6.28515625" style="153" customWidth="1"/>
    <col min="9187" max="9188" width="6" style="153" customWidth="1"/>
    <col min="9189" max="9189" width="13.5703125" style="153" customWidth="1"/>
    <col min="9190" max="9190" width="23.5703125" style="153" customWidth="1"/>
    <col min="9191" max="9191" width="36.140625" style="153" customWidth="1"/>
    <col min="9192" max="9192" width="55.140625" style="153" customWidth="1"/>
    <col min="9193" max="9193" width="2" style="153" customWidth="1"/>
    <col min="9194" max="9201" width="4.85546875" style="153" customWidth="1"/>
    <col min="9202" max="9408" width="9.140625" style="153"/>
    <col min="9409" max="9409" width="11.5703125" style="153" customWidth="1"/>
    <col min="9410" max="9410" width="9.140625" style="153" customWidth="1"/>
    <col min="9411" max="9411" width="10.28515625" style="153" customWidth="1"/>
    <col min="9412" max="9412" width="10" style="153" customWidth="1"/>
    <col min="9413" max="9413" width="10.28515625" style="153" customWidth="1"/>
    <col min="9414" max="9414" width="60" style="153" bestFit="1" customWidth="1"/>
    <col min="9415" max="9415" width="28.85546875" style="153" customWidth="1"/>
    <col min="9416" max="9416" width="22.5703125" style="153" customWidth="1"/>
    <col min="9417" max="9417" width="20" style="153" customWidth="1"/>
    <col min="9418" max="9418" width="69.5703125" style="153" customWidth="1"/>
    <col min="9419" max="9419" width="7.28515625" style="153" customWidth="1"/>
    <col min="9420" max="9420" width="22.42578125" style="153" customWidth="1"/>
    <col min="9421" max="9421" width="21.42578125" style="153" customWidth="1"/>
    <col min="9422" max="9422" width="8.7109375" style="153" customWidth="1"/>
    <col min="9423" max="9423" width="13.140625" style="153" customWidth="1"/>
    <col min="9424" max="9424" width="19.5703125" style="153" customWidth="1"/>
    <col min="9425" max="9425" width="16" style="153" customWidth="1"/>
    <col min="9426" max="9426" width="10.140625" style="153" customWidth="1"/>
    <col min="9427" max="9427" width="10.42578125" style="153" customWidth="1"/>
    <col min="9428" max="9428" width="10" style="153" customWidth="1"/>
    <col min="9429" max="9429" width="7.42578125" style="153" customWidth="1"/>
    <col min="9430" max="9430" width="18.85546875" style="153" customWidth="1"/>
    <col min="9431" max="9431" width="22.85546875" style="153" customWidth="1"/>
    <col min="9432" max="9432" width="12.85546875" style="153" customWidth="1"/>
    <col min="9433" max="9433" width="11.140625" style="153" customWidth="1"/>
    <col min="9434" max="9434" width="9" style="153" customWidth="1"/>
    <col min="9435" max="9435" width="8.42578125" style="153" customWidth="1"/>
    <col min="9436" max="9436" width="8.7109375" style="153" customWidth="1"/>
    <col min="9437" max="9437" width="8.85546875" style="153" customWidth="1"/>
    <col min="9438" max="9439" width="9.5703125" style="153" customWidth="1"/>
    <col min="9440" max="9440" width="8" style="153" customWidth="1"/>
    <col min="9441" max="9442" width="6.28515625" style="153" customWidth="1"/>
    <col min="9443" max="9444" width="6" style="153" customWidth="1"/>
    <col min="9445" max="9445" width="13.5703125" style="153" customWidth="1"/>
    <col min="9446" max="9446" width="23.5703125" style="153" customWidth="1"/>
    <col min="9447" max="9447" width="36.140625" style="153" customWidth="1"/>
    <col min="9448" max="9448" width="55.140625" style="153" customWidth="1"/>
    <col min="9449" max="9449" width="2" style="153" customWidth="1"/>
    <col min="9450" max="9457" width="4.85546875" style="153" customWidth="1"/>
    <col min="9458" max="9664" width="9.140625" style="153"/>
    <col min="9665" max="9665" width="11.5703125" style="153" customWidth="1"/>
    <col min="9666" max="9666" width="9.140625" style="153" customWidth="1"/>
    <col min="9667" max="9667" width="10.28515625" style="153" customWidth="1"/>
    <col min="9668" max="9668" width="10" style="153" customWidth="1"/>
    <col min="9669" max="9669" width="10.28515625" style="153" customWidth="1"/>
    <col min="9670" max="9670" width="60" style="153" bestFit="1" customWidth="1"/>
    <col min="9671" max="9671" width="28.85546875" style="153" customWidth="1"/>
    <col min="9672" max="9672" width="22.5703125" style="153" customWidth="1"/>
    <col min="9673" max="9673" width="20" style="153" customWidth="1"/>
    <col min="9674" max="9674" width="69.5703125" style="153" customWidth="1"/>
    <col min="9675" max="9675" width="7.28515625" style="153" customWidth="1"/>
    <col min="9676" max="9676" width="22.42578125" style="153" customWidth="1"/>
    <col min="9677" max="9677" width="21.42578125" style="153" customWidth="1"/>
    <col min="9678" max="9678" width="8.7109375" style="153" customWidth="1"/>
    <col min="9679" max="9679" width="13.140625" style="153" customWidth="1"/>
    <col min="9680" max="9680" width="19.5703125" style="153" customWidth="1"/>
    <col min="9681" max="9681" width="16" style="153" customWidth="1"/>
    <col min="9682" max="9682" width="10.140625" style="153" customWidth="1"/>
    <col min="9683" max="9683" width="10.42578125" style="153" customWidth="1"/>
    <col min="9684" max="9684" width="10" style="153" customWidth="1"/>
    <col min="9685" max="9685" width="7.42578125" style="153" customWidth="1"/>
    <col min="9686" max="9686" width="18.85546875" style="153" customWidth="1"/>
    <col min="9687" max="9687" width="22.85546875" style="153" customWidth="1"/>
    <col min="9688" max="9688" width="12.85546875" style="153" customWidth="1"/>
    <col min="9689" max="9689" width="11.140625" style="153" customWidth="1"/>
    <col min="9690" max="9690" width="9" style="153" customWidth="1"/>
    <col min="9691" max="9691" width="8.42578125" style="153" customWidth="1"/>
    <col min="9692" max="9692" width="8.7109375" style="153" customWidth="1"/>
    <col min="9693" max="9693" width="8.85546875" style="153" customWidth="1"/>
    <col min="9694" max="9695" width="9.5703125" style="153" customWidth="1"/>
    <col min="9696" max="9696" width="8" style="153" customWidth="1"/>
    <col min="9697" max="9698" width="6.28515625" style="153" customWidth="1"/>
    <col min="9699" max="9700" width="6" style="153" customWidth="1"/>
    <col min="9701" max="9701" width="13.5703125" style="153" customWidth="1"/>
    <col min="9702" max="9702" width="23.5703125" style="153" customWidth="1"/>
    <col min="9703" max="9703" width="36.140625" style="153" customWidth="1"/>
    <col min="9704" max="9704" width="55.140625" style="153" customWidth="1"/>
    <col min="9705" max="9705" width="2" style="153" customWidth="1"/>
    <col min="9706" max="9713" width="4.85546875" style="153" customWidth="1"/>
    <col min="9714" max="9920" width="9.140625" style="153"/>
    <col min="9921" max="9921" width="11.5703125" style="153" customWidth="1"/>
    <col min="9922" max="9922" width="9.140625" style="153" customWidth="1"/>
    <col min="9923" max="9923" width="10.28515625" style="153" customWidth="1"/>
    <col min="9924" max="9924" width="10" style="153" customWidth="1"/>
    <col min="9925" max="9925" width="10.28515625" style="153" customWidth="1"/>
    <col min="9926" max="9926" width="60" style="153" bestFit="1" customWidth="1"/>
    <col min="9927" max="9927" width="28.85546875" style="153" customWidth="1"/>
    <col min="9928" max="9928" width="22.5703125" style="153" customWidth="1"/>
    <col min="9929" max="9929" width="20" style="153" customWidth="1"/>
    <col min="9930" max="9930" width="69.5703125" style="153" customWidth="1"/>
    <col min="9931" max="9931" width="7.28515625" style="153" customWidth="1"/>
    <col min="9932" max="9932" width="22.42578125" style="153" customWidth="1"/>
    <col min="9933" max="9933" width="21.42578125" style="153" customWidth="1"/>
    <col min="9934" max="9934" width="8.7109375" style="153" customWidth="1"/>
    <col min="9935" max="9935" width="13.140625" style="153" customWidth="1"/>
    <col min="9936" max="9936" width="19.5703125" style="153" customWidth="1"/>
    <col min="9937" max="9937" width="16" style="153" customWidth="1"/>
    <col min="9938" max="9938" width="10.140625" style="153" customWidth="1"/>
    <col min="9939" max="9939" width="10.42578125" style="153" customWidth="1"/>
    <col min="9940" max="9940" width="10" style="153" customWidth="1"/>
    <col min="9941" max="9941" width="7.42578125" style="153" customWidth="1"/>
    <col min="9942" max="9942" width="18.85546875" style="153" customWidth="1"/>
    <col min="9943" max="9943" width="22.85546875" style="153" customWidth="1"/>
    <col min="9944" max="9944" width="12.85546875" style="153" customWidth="1"/>
    <col min="9945" max="9945" width="11.140625" style="153" customWidth="1"/>
    <col min="9946" max="9946" width="9" style="153" customWidth="1"/>
    <col min="9947" max="9947" width="8.42578125" style="153" customWidth="1"/>
    <col min="9948" max="9948" width="8.7109375" style="153" customWidth="1"/>
    <col min="9949" max="9949" width="8.85546875" style="153" customWidth="1"/>
    <col min="9950" max="9951" width="9.5703125" style="153" customWidth="1"/>
    <col min="9952" max="9952" width="8" style="153" customWidth="1"/>
    <col min="9953" max="9954" width="6.28515625" style="153" customWidth="1"/>
    <col min="9955" max="9956" width="6" style="153" customWidth="1"/>
    <col min="9957" max="9957" width="13.5703125" style="153" customWidth="1"/>
    <col min="9958" max="9958" width="23.5703125" style="153" customWidth="1"/>
    <col min="9959" max="9959" width="36.140625" style="153" customWidth="1"/>
    <col min="9960" max="9960" width="55.140625" style="153" customWidth="1"/>
    <col min="9961" max="9961" width="2" style="153" customWidth="1"/>
    <col min="9962" max="9969" width="4.85546875" style="153" customWidth="1"/>
    <col min="9970" max="10176" width="9.140625" style="153"/>
    <col min="10177" max="10177" width="11.5703125" style="153" customWidth="1"/>
    <col min="10178" max="10178" width="9.140625" style="153" customWidth="1"/>
    <col min="10179" max="10179" width="10.28515625" style="153" customWidth="1"/>
    <col min="10180" max="10180" width="10" style="153" customWidth="1"/>
    <col min="10181" max="10181" width="10.28515625" style="153" customWidth="1"/>
    <col min="10182" max="10182" width="60" style="153" bestFit="1" customWidth="1"/>
    <col min="10183" max="10183" width="28.85546875" style="153" customWidth="1"/>
    <col min="10184" max="10184" width="22.5703125" style="153" customWidth="1"/>
    <col min="10185" max="10185" width="20" style="153" customWidth="1"/>
    <col min="10186" max="10186" width="69.5703125" style="153" customWidth="1"/>
    <col min="10187" max="10187" width="7.28515625" style="153" customWidth="1"/>
    <col min="10188" max="10188" width="22.42578125" style="153" customWidth="1"/>
    <col min="10189" max="10189" width="21.42578125" style="153" customWidth="1"/>
    <col min="10190" max="10190" width="8.7109375" style="153" customWidth="1"/>
    <col min="10191" max="10191" width="13.140625" style="153" customWidth="1"/>
    <col min="10192" max="10192" width="19.5703125" style="153" customWidth="1"/>
    <col min="10193" max="10193" width="16" style="153" customWidth="1"/>
    <col min="10194" max="10194" width="10.140625" style="153" customWidth="1"/>
    <col min="10195" max="10195" width="10.42578125" style="153" customWidth="1"/>
    <col min="10196" max="10196" width="10" style="153" customWidth="1"/>
    <col min="10197" max="10197" width="7.42578125" style="153" customWidth="1"/>
    <col min="10198" max="10198" width="18.85546875" style="153" customWidth="1"/>
    <col min="10199" max="10199" width="22.85546875" style="153" customWidth="1"/>
    <col min="10200" max="10200" width="12.85546875" style="153" customWidth="1"/>
    <col min="10201" max="10201" width="11.140625" style="153" customWidth="1"/>
    <col min="10202" max="10202" width="9" style="153" customWidth="1"/>
    <col min="10203" max="10203" width="8.42578125" style="153" customWidth="1"/>
    <col min="10204" max="10204" width="8.7109375" style="153" customWidth="1"/>
    <col min="10205" max="10205" width="8.85546875" style="153" customWidth="1"/>
    <col min="10206" max="10207" width="9.5703125" style="153" customWidth="1"/>
    <col min="10208" max="10208" width="8" style="153" customWidth="1"/>
    <col min="10209" max="10210" width="6.28515625" style="153" customWidth="1"/>
    <col min="10211" max="10212" width="6" style="153" customWidth="1"/>
    <col min="10213" max="10213" width="13.5703125" style="153" customWidth="1"/>
    <col min="10214" max="10214" width="23.5703125" style="153" customWidth="1"/>
    <col min="10215" max="10215" width="36.140625" style="153" customWidth="1"/>
    <col min="10216" max="10216" width="55.140625" style="153" customWidth="1"/>
    <col min="10217" max="10217" width="2" style="153" customWidth="1"/>
    <col min="10218" max="10225" width="4.85546875" style="153" customWidth="1"/>
    <col min="10226" max="10432" width="9.140625" style="153"/>
    <col min="10433" max="10433" width="11.5703125" style="153" customWidth="1"/>
    <col min="10434" max="10434" width="9.140625" style="153" customWidth="1"/>
    <col min="10435" max="10435" width="10.28515625" style="153" customWidth="1"/>
    <col min="10436" max="10436" width="10" style="153" customWidth="1"/>
    <col min="10437" max="10437" width="10.28515625" style="153" customWidth="1"/>
    <col min="10438" max="10438" width="60" style="153" bestFit="1" customWidth="1"/>
    <col min="10439" max="10439" width="28.85546875" style="153" customWidth="1"/>
    <col min="10440" max="10440" width="22.5703125" style="153" customWidth="1"/>
    <col min="10441" max="10441" width="20" style="153" customWidth="1"/>
    <col min="10442" max="10442" width="69.5703125" style="153" customWidth="1"/>
    <col min="10443" max="10443" width="7.28515625" style="153" customWidth="1"/>
    <col min="10444" max="10444" width="22.42578125" style="153" customWidth="1"/>
    <col min="10445" max="10445" width="21.42578125" style="153" customWidth="1"/>
    <col min="10446" max="10446" width="8.7109375" style="153" customWidth="1"/>
    <col min="10447" max="10447" width="13.140625" style="153" customWidth="1"/>
    <col min="10448" max="10448" width="19.5703125" style="153" customWidth="1"/>
    <col min="10449" max="10449" width="16" style="153" customWidth="1"/>
    <col min="10450" max="10450" width="10.140625" style="153" customWidth="1"/>
    <col min="10451" max="10451" width="10.42578125" style="153" customWidth="1"/>
    <col min="10452" max="10452" width="10" style="153" customWidth="1"/>
    <col min="10453" max="10453" width="7.42578125" style="153" customWidth="1"/>
    <col min="10454" max="10454" width="18.85546875" style="153" customWidth="1"/>
    <col min="10455" max="10455" width="22.85546875" style="153" customWidth="1"/>
    <col min="10456" max="10456" width="12.85546875" style="153" customWidth="1"/>
    <col min="10457" max="10457" width="11.140625" style="153" customWidth="1"/>
    <col min="10458" max="10458" width="9" style="153" customWidth="1"/>
    <col min="10459" max="10459" width="8.42578125" style="153" customWidth="1"/>
    <col min="10460" max="10460" width="8.7109375" style="153" customWidth="1"/>
    <col min="10461" max="10461" width="8.85546875" style="153" customWidth="1"/>
    <col min="10462" max="10463" width="9.5703125" style="153" customWidth="1"/>
    <col min="10464" max="10464" width="8" style="153" customWidth="1"/>
    <col min="10465" max="10466" width="6.28515625" style="153" customWidth="1"/>
    <col min="10467" max="10468" width="6" style="153" customWidth="1"/>
    <col min="10469" max="10469" width="13.5703125" style="153" customWidth="1"/>
    <col min="10470" max="10470" width="23.5703125" style="153" customWidth="1"/>
    <col min="10471" max="10471" width="36.140625" style="153" customWidth="1"/>
    <col min="10472" max="10472" width="55.140625" style="153" customWidth="1"/>
    <col min="10473" max="10473" width="2" style="153" customWidth="1"/>
    <col min="10474" max="10481" width="4.85546875" style="153" customWidth="1"/>
    <col min="10482" max="10688" width="9.140625" style="153"/>
    <col min="10689" max="10689" width="11.5703125" style="153" customWidth="1"/>
    <col min="10690" max="10690" width="9.140625" style="153" customWidth="1"/>
    <col min="10691" max="10691" width="10.28515625" style="153" customWidth="1"/>
    <col min="10692" max="10692" width="10" style="153" customWidth="1"/>
    <col min="10693" max="10693" width="10.28515625" style="153" customWidth="1"/>
    <col min="10694" max="10694" width="60" style="153" bestFit="1" customWidth="1"/>
    <col min="10695" max="10695" width="28.85546875" style="153" customWidth="1"/>
    <col min="10696" max="10696" width="22.5703125" style="153" customWidth="1"/>
    <col min="10697" max="10697" width="20" style="153" customWidth="1"/>
    <col min="10698" max="10698" width="69.5703125" style="153" customWidth="1"/>
    <col min="10699" max="10699" width="7.28515625" style="153" customWidth="1"/>
    <col min="10700" max="10700" width="22.42578125" style="153" customWidth="1"/>
    <col min="10701" max="10701" width="21.42578125" style="153" customWidth="1"/>
    <col min="10702" max="10702" width="8.7109375" style="153" customWidth="1"/>
    <col min="10703" max="10703" width="13.140625" style="153" customWidth="1"/>
    <col min="10704" max="10704" width="19.5703125" style="153" customWidth="1"/>
    <col min="10705" max="10705" width="16" style="153" customWidth="1"/>
    <col min="10706" max="10706" width="10.140625" style="153" customWidth="1"/>
    <col min="10707" max="10707" width="10.42578125" style="153" customWidth="1"/>
    <col min="10708" max="10708" width="10" style="153" customWidth="1"/>
    <col min="10709" max="10709" width="7.42578125" style="153" customWidth="1"/>
    <col min="10710" max="10710" width="18.85546875" style="153" customWidth="1"/>
    <col min="10711" max="10711" width="22.85546875" style="153" customWidth="1"/>
    <col min="10712" max="10712" width="12.85546875" style="153" customWidth="1"/>
    <col min="10713" max="10713" width="11.140625" style="153" customWidth="1"/>
    <col min="10714" max="10714" width="9" style="153" customWidth="1"/>
    <col min="10715" max="10715" width="8.42578125" style="153" customWidth="1"/>
    <col min="10716" max="10716" width="8.7109375" style="153" customWidth="1"/>
    <col min="10717" max="10717" width="8.85546875" style="153" customWidth="1"/>
    <col min="10718" max="10719" width="9.5703125" style="153" customWidth="1"/>
    <col min="10720" max="10720" width="8" style="153" customWidth="1"/>
    <col min="10721" max="10722" width="6.28515625" style="153" customWidth="1"/>
    <col min="10723" max="10724" width="6" style="153" customWidth="1"/>
    <col min="10725" max="10725" width="13.5703125" style="153" customWidth="1"/>
    <col min="10726" max="10726" width="23.5703125" style="153" customWidth="1"/>
    <col min="10727" max="10727" width="36.140625" style="153" customWidth="1"/>
    <col min="10728" max="10728" width="55.140625" style="153" customWidth="1"/>
    <col min="10729" max="10729" width="2" style="153" customWidth="1"/>
    <col min="10730" max="10737" width="4.85546875" style="153" customWidth="1"/>
    <col min="10738" max="10944" width="9.140625" style="153"/>
    <col min="10945" max="10945" width="11.5703125" style="153" customWidth="1"/>
    <col min="10946" max="10946" width="9.140625" style="153" customWidth="1"/>
    <col min="10947" max="10947" width="10.28515625" style="153" customWidth="1"/>
    <col min="10948" max="10948" width="10" style="153" customWidth="1"/>
    <col min="10949" max="10949" width="10.28515625" style="153" customWidth="1"/>
    <col min="10950" max="10950" width="60" style="153" bestFit="1" customWidth="1"/>
    <col min="10951" max="10951" width="28.85546875" style="153" customWidth="1"/>
    <col min="10952" max="10952" width="22.5703125" style="153" customWidth="1"/>
    <col min="10953" max="10953" width="20" style="153" customWidth="1"/>
    <col min="10954" max="10954" width="69.5703125" style="153" customWidth="1"/>
    <col min="10955" max="10955" width="7.28515625" style="153" customWidth="1"/>
    <col min="10956" max="10956" width="22.42578125" style="153" customWidth="1"/>
    <col min="10957" max="10957" width="21.42578125" style="153" customWidth="1"/>
    <col min="10958" max="10958" width="8.7109375" style="153" customWidth="1"/>
    <col min="10959" max="10959" width="13.140625" style="153" customWidth="1"/>
    <col min="10960" max="10960" width="19.5703125" style="153" customWidth="1"/>
    <col min="10961" max="10961" width="16" style="153" customWidth="1"/>
    <col min="10962" max="10962" width="10.140625" style="153" customWidth="1"/>
    <col min="10963" max="10963" width="10.42578125" style="153" customWidth="1"/>
    <col min="10964" max="10964" width="10" style="153" customWidth="1"/>
    <col min="10965" max="10965" width="7.42578125" style="153" customWidth="1"/>
    <col min="10966" max="10966" width="18.85546875" style="153" customWidth="1"/>
    <col min="10967" max="10967" width="22.85546875" style="153" customWidth="1"/>
    <col min="10968" max="10968" width="12.85546875" style="153" customWidth="1"/>
    <col min="10969" max="10969" width="11.140625" style="153" customWidth="1"/>
    <col min="10970" max="10970" width="9" style="153" customWidth="1"/>
    <col min="10971" max="10971" width="8.42578125" style="153" customWidth="1"/>
    <col min="10972" max="10972" width="8.7109375" style="153" customWidth="1"/>
    <col min="10973" max="10973" width="8.85546875" style="153" customWidth="1"/>
    <col min="10974" max="10975" width="9.5703125" style="153" customWidth="1"/>
    <col min="10976" max="10976" width="8" style="153" customWidth="1"/>
    <col min="10977" max="10978" width="6.28515625" style="153" customWidth="1"/>
    <col min="10979" max="10980" width="6" style="153" customWidth="1"/>
    <col min="10981" max="10981" width="13.5703125" style="153" customWidth="1"/>
    <col min="10982" max="10982" width="23.5703125" style="153" customWidth="1"/>
    <col min="10983" max="10983" width="36.140625" style="153" customWidth="1"/>
    <col min="10984" max="10984" width="55.140625" style="153" customWidth="1"/>
    <col min="10985" max="10985" width="2" style="153" customWidth="1"/>
    <col min="10986" max="10993" width="4.85546875" style="153" customWidth="1"/>
    <col min="10994" max="11200" width="9.140625" style="153"/>
    <col min="11201" max="11201" width="11.5703125" style="153" customWidth="1"/>
    <col min="11202" max="11202" width="9.140625" style="153" customWidth="1"/>
    <col min="11203" max="11203" width="10.28515625" style="153" customWidth="1"/>
    <col min="11204" max="11204" width="10" style="153" customWidth="1"/>
    <col min="11205" max="11205" width="10.28515625" style="153" customWidth="1"/>
    <col min="11206" max="11206" width="60" style="153" bestFit="1" customWidth="1"/>
    <col min="11207" max="11207" width="28.85546875" style="153" customWidth="1"/>
    <col min="11208" max="11208" width="22.5703125" style="153" customWidth="1"/>
    <col min="11209" max="11209" width="20" style="153" customWidth="1"/>
    <col min="11210" max="11210" width="69.5703125" style="153" customWidth="1"/>
    <col min="11211" max="11211" width="7.28515625" style="153" customWidth="1"/>
    <col min="11212" max="11212" width="22.42578125" style="153" customWidth="1"/>
    <col min="11213" max="11213" width="21.42578125" style="153" customWidth="1"/>
    <col min="11214" max="11214" width="8.7109375" style="153" customWidth="1"/>
    <col min="11215" max="11215" width="13.140625" style="153" customWidth="1"/>
    <col min="11216" max="11216" width="19.5703125" style="153" customWidth="1"/>
    <col min="11217" max="11217" width="16" style="153" customWidth="1"/>
    <col min="11218" max="11218" width="10.140625" style="153" customWidth="1"/>
    <col min="11219" max="11219" width="10.42578125" style="153" customWidth="1"/>
    <col min="11220" max="11220" width="10" style="153" customWidth="1"/>
    <col min="11221" max="11221" width="7.42578125" style="153" customWidth="1"/>
    <col min="11222" max="11222" width="18.85546875" style="153" customWidth="1"/>
    <col min="11223" max="11223" width="22.85546875" style="153" customWidth="1"/>
    <col min="11224" max="11224" width="12.85546875" style="153" customWidth="1"/>
    <col min="11225" max="11225" width="11.140625" style="153" customWidth="1"/>
    <col min="11226" max="11226" width="9" style="153" customWidth="1"/>
    <col min="11227" max="11227" width="8.42578125" style="153" customWidth="1"/>
    <col min="11228" max="11228" width="8.7109375" style="153" customWidth="1"/>
    <col min="11229" max="11229" width="8.85546875" style="153" customWidth="1"/>
    <col min="11230" max="11231" width="9.5703125" style="153" customWidth="1"/>
    <col min="11232" max="11232" width="8" style="153" customWidth="1"/>
    <col min="11233" max="11234" width="6.28515625" style="153" customWidth="1"/>
    <col min="11235" max="11236" width="6" style="153" customWidth="1"/>
    <col min="11237" max="11237" width="13.5703125" style="153" customWidth="1"/>
    <col min="11238" max="11238" width="23.5703125" style="153" customWidth="1"/>
    <col min="11239" max="11239" width="36.140625" style="153" customWidth="1"/>
    <col min="11240" max="11240" width="55.140625" style="153" customWidth="1"/>
    <col min="11241" max="11241" width="2" style="153" customWidth="1"/>
    <col min="11242" max="11249" width="4.85546875" style="153" customWidth="1"/>
    <col min="11250" max="11456" width="9.140625" style="153"/>
    <col min="11457" max="11457" width="11.5703125" style="153" customWidth="1"/>
    <col min="11458" max="11458" width="9.140625" style="153" customWidth="1"/>
    <col min="11459" max="11459" width="10.28515625" style="153" customWidth="1"/>
    <col min="11460" max="11460" width="10" style="153" customWidth="1"/>
    <col min="11461" max="11461" width="10.28515625" style="153" customWidth="1"/>
    <col min="11462" max="11462" width="60" style="153" bestFit="1" customWidth="1"/>
    <col min="11463" max="11463" width="28.85546875" style="153" customWidth="1"/>
    <col min="11464" max="11464" width="22.5703125" style="153" customWidth="1"/>
    <col min="11465" max="11465" width="20" style="153" customWidth="1"/>
    <col min="11466" max="11466" width="69.5703125" style="153" customWidth="1"/>
    <col min="11467" max="11467" width="7.28515625" style="153" customWidth="1"/>
    <col min="11468" max="11468" width="22.42578125" style="153" customWidth="1"/>
    <col min="11469" max="11469" width="21.42578125" style="153" customWidth="1"/>
    <col min="11470" max="11470" width="8.7109375" style="153" customWidth="1"/>
    <col min="11471" max="11471" width="13.140625" style="153" customWidth="1"/>
    <col min="11472" max="11472" width="19.5703125" style="153" customWidth="1"/>
    <col min="11473" max="11473" width="16" style="153" customWidth="1"/>
    <col min="11474" max="11474" width="10.140625" style="153" customWidth="1"/>
    <col min="11475" max="11475" width="10.42578125" style="153" customWidth="1"/>
    <col min="11476" max="11476" width="10" style="153" customWidth="1"/>
    <col min="11477" max="11477" width="7.42578125" style="153" customWidth="1"/>
    <col min="11478" max="11478" width="18.85546875" style="153" customWidth="1"/>
    <col min="11479" max="11479" width="22.85546875" style="153" customWidth="1"/>
    <col min="11480" max="11480" width="12.85546875" style="153" customWidth="1"/>
    <col min="11481" max="11481" width="11.140625" style="153" customWidth="1"/>
    <col min="11482" max="11482" width="9" style="153" customWidth="1"/>
    <col min="11483" max="11483" width="8.42578125" style="153" customWidth="1"/>
    <col min="11484" max="11484" width="8.7109375" style="153" customWidth="1"/>
    <col min="11485" max="11485" width="8.85546875" style="153" customWidth="1"/>
    <col min="11486" max="11487" width="9.5703125" style="153" customWidth="1"/>
    <col min="11488" max="11488" width="8" style="153" customWidth="1"/>
    <col min="11489" max="11490" width="6.28515625" style="153" customWidth="1"/>
    <col min="11491" max="11492" width="6" style="153" customWidth="1"/>
    <col min="11493" max="11493" width="13.5703125" style="153" customWidth="1"/>
    <col min="11494" max="11494" width="23.5703125" style="153" customWidth="1"/>
    <col min="11495" max="11495" width="36.140625" style="153" customWidth="1"/>
    <col min="11496" max="11496" width="55.140625" style="153" customWidth="1"/>
    <col min="11497" max="11497" width="2" style="153" customWidth="1"/>
    <col min="11498" max="11505" width="4.85546875" style="153" customWidth="1"/>
    <col min="11506" max="11712" width="9.140625" style="153"/>
    <col min="11713" max="11713" width="11.5703125" style="153" customWidth="1"/>
    <col min="11714" max="11714" width="9.140625" style="153" customWidth="1"/>
    <col min="11715" max="11715" width="10.28515625" style="153" customWidth="1"/>
    <col min="11716" max="11716" width="10" style="153" customWidth="1"/>
    <col min="11717" max="11717" width="10.28515625" style="153" customWidth="1"/>
    <col min="11718" max="11718" width="60" style="153" bestFit="1" customWidth="1"/>
    <col min="11719" max="11719" width="28.85546875" style="153" customWidth="1"/>
    <col min="11720" max="11720" width="22.5703125" style="153" customWidth="1"/>
    <col min="11721" max="11721" width="20" style="153" customWidth="1"/>
    <col min="11722" max="11722" width="69.5703125" style="153" customWidth="1"/>
    <col min="11723" max="11723" width="7.28515625" style="153" customWidth="1"/>
    <col min="11724" max="11724" width="22.42578125" style="153" customWidth="1"/>
    <col min="11725" max="11725" width="21.42578125" style="153" customWidth="1"/>
    <col min="11726" max="11726" width="8.7109375" style="153" customWidth="1"/>
    <col min="11727" max="11727" width="13.140625" style="153" customWidth="1"/>
    <col min="11728" max="11728" width="19.5703125" style="153" customWidth="1"/>
    <col min="11729" max="11729" width="16" style="153" customWidth="1"/>
    <col min="11730" max="11730" width="10.140625" style="153" customWidth="1"/>
    <col min="11731" max="11731" width="10.42578125" style="153" customWidth="1"/>
    <col min="11732" max="11732" width="10" style="153" customWidth="1"/>
    <col min="11733" max="11733" width="7.42578125" style="153" customWidth="1"/>
    <col min="11734" max="11734" width="18.85546875" style="153" customWidth="1"/>
    <col min="11735" max="11735" width="22.85546875" style="153" customWidth="1"/>
    <col min="11736" max="11736" width="12.85546875" style="153" customWidth="1"/>
    <col min="11737" max="11737" width="11.140625" style="153" customWidth="1"/>
    <col min="11738" max="11738" width="9" style="153" customWidth="1"/>
    <col min="11739" max="11739" width="8.42578125" style="153" customWidth="1"/>
    <col min="11740" max="11740" width="8.7109375" style="153" customWidth="1"/>
    <col min="11741" max="11741" width="8.85546875" style="153" customWidth="1"/>
    <col min="11742" max="11743" width="9.5703125" style="153" customWidth="1"/>
    <col min="11744" max="11744" width="8" style="153" customWidth="1"/>
    <col min="11745" max="11746" width="6.28515625" style="153" customWidth="1"/>
    <col min="11747" max="11748" width="6" style="153" customWidth="1"/>
    <col min="11749" max="11749" width="13.5703125" style="153" customWidth="1"/>
    <col min="11750" max="11750" width="23.5703125" style="153" customWidth="1"/>
    <col min="11751" max="11751" width="36.140625" style="153" customWidth="1"/>
    <col min="11752" max="11752" width="55.140625" style="153" customWidth="1"/>
    <col min="11753" max="11753" width="2" style="153" customWidth="1"/>
    <col min="11754" max="11761" width="4.85546875" style="153" customWidth="1"/>
    <col min="11762" max="11968" width="9.140625" style="153"/>
    <col min="11969" max="11969" width="11.5703125" style="153" customWidth="1"/>
    <col min="11970" max="11970" width="9.140625" style="153" customWidth="1"/>
    <col min="11971" max="11971" width="10.28515625" style="153" customWidth="1"/>
    <col min="11972" max="11972" width="10" style="153" customWidth="1"/>
    <col min="11973" max="11973" width="10.28515625" style="153" customWidth="1"/>
    <col min="11974" max="11974" width="60" style="153" bestFit="1" customWidth="1"/>
    <col min="11975" max="11975" width="28.85546875" style="153" customWidth="1"/>
    <col min="11976" max="11976" width="22.5703125" style="153" customWidth="1"/>
    <col min="11977" max="11977" width="20" style="153" customWidth="1"/>
    <col min="11978" max="11978" width="69.5703125" style="153" customWidth="1"/>
    <col min="11979" max="11979" width="7.28515625" style="153" customWidth="1"/>
    <col min="11980" max="11980" width="22.42578125" style="153" customWidth="1"/>
    <col min="11981" max="11981" width="21.42578125" style="153" customWidth="1"/>
    <col min="11982" max="11982" width="8.7109375" style="153" customWidth="1"/>
    <col min="11983" max="11983" width="13.140625" style="153" customWidth="1"/>
    <col min="11984" max="11984" width="19.5703125" style="153" customWidth="1"/>
    <col min="11985" max="11985" width="16" style="153" customWidth="1"/>
    <col min="11986" max="11986" width="10.140625" style="153" customWidth="1"/>
    <col min="11987" max="11987" width="10.42578125" style="153" customWidth="1"/>
    <col min="11988" max="11988" width="10" style="153" customWidth="1"/>
    <col min="11989" max="11989" width="7.42578125" style="153" customWidth="1"/>
    <col min="11990" max="11990" width="18.85546875" style="153" customWidth="1"/>
    <col min="11991" max="11991" width="22.85546875" style="153" customWidth="1"/>
    <col min="11992" max="11992" width="12.85546875" style="153" customWidth="1"/>
    <col min="11993" max="11993" width="11.140625" style="153" customWidth="1"/>
    <col min="11994" max="11994" width="9" style="153" customWidth="1"/>
    <col min="11995" max="11995" width="8.42578125" style="153" customWidth="1"/>
    <col min="11996" max="11996" width="8.7109375" style="153" customWidth="1"/>
    <col min="11997" max="11997" width="8.85546875" style="153" customWidth="1"/>
    <col min="11998" max="11999" width="9.5703125" style="153" customWidth="1"/>
    <col min="12000" max="12000" width="8" style="153" customWidth="1"/>
    <col min="12001" max="12002" width="6.28515625" style="153" customWidth="1"/>
    <col min="12003" max="12004" width="6" style="153" customWidth="1"/>
    <col min="12005" max="12005" width="13.5703125" style="153" customWidth="1"/>
    <col min="12006" max="12006" width="23.5703125" style="153" customWidth="1"/>
    <col min="12007" max="12007" width="36.140625" style="153" customWidth="1"/>
    <col min="12008" max="12008" width="55.140625" style="153" customWidth="1"/>
    <col min="12009" max="12009" width="2" style="153" customWidth="1"/>
    <col min="12010" max="12017" width="4.85546875" style="153" customWidth="1"/>
    <col min="12018" max="12224" width="9.140625" style="153"/>
    <col min="12225" max="12225" width="11.5703125" style="153" customWidth="1"/>
    <col min="12226" max="12226" width="9.140625" style="153" customWidth="1"/>
    <col min="12227" max="12227" width="10.28515625" style="153" customWidth="1"/>
    <col min="12228" max="12228" width="10" style="153" customWidth="1"/>
    <col min="12229" max="12229" width="10.28515625" style="153" customWidth="1"/>
    <col min="12230" max="12230" width="60" style="153" bestFit="1" customWidth="1"/>
    <col min="12231" max="12231" width="28.85546875" style="153" customWidth="1"/>
    <col min="12232" max="12232" width="22.5703125" style="153" customWidth="1"/>
    <col min="12233" max="12233" width="20" style="153" customWidth="1"/>
    <col min="12234" max="12234" width="69.5703125" style="153" customWidth="1"/>
    <col min="12235" max="12235" width="7.28515625" style="153" customWidth="1"/>
    <col min="12236" max="12236" width="22.42578125" style="153" customWidth="1"/>
    <col min="12237" max="12237" width="21.42578125" style="153" customWidth="1"/>
    <col min="12238" max="12238" width="8.7109375" style="153" customWidth="1"/>
    <col min="12239" max="12239" width="13.140625" style="153" customWidth="1"/>
    <col min="12240" max="12240" width="19.5703125" style="153" customWidth="1"/>
    <col min="12241" max="12241" width="16" style="153" customWidth="1"/>
    <col min="12242" max="12242" width="10.140625" style="153" customWidth="1"/>
    <col min="12243" max="12243" width="10.42578125" style="153" customWidth="1"/>
    <col min="12244" max="12244" width="10" style="153" customWidth="1"/>
    <col min="12245" max="12245" width="7.42578125" style="153" customWidth="1"/>
    <col min="12246" max="12246" width="18.85546875" style="153" customWidth="1"/>
    <col min="12247" max="12247" width="22.85546875" style="153" customWidth="1"/>
    <col min="12248" max="12248" width="12.85546875" style="153" customWidth="1"/>
    <col min="12249" max="12249" width="11.140625" style="153" customWidth="1"/>
    <col min="12250" max="12250" width="9" style="153" customWidth="1"/>
    <col min="12251" max="12251" width="8.42578125" style="153" customWidth="1"/>
    <col min="12252" max="12252" width="8.7109375" style="153" customWidth="1"/>
    <col min="12253" max="12253" width="8.85546875" style="153" customWidth="1"/>
    <col min="12254" max="12255" width="9.5703125" style="153" customWidth="1"/>
    <col min="12256" max="12256" width="8" style="153" customWidth="1"/>
    <col min="12257" max="12258" width="6.28515625" style="153" customWidth="1"/>
    <col min="12259" max="12260" width="6" style="153" customWidth="1"/>
    <col min="12261" max="12261" width="13.5703125" style="153" customWidth="1"/>
    <col min="12262" max="12262" width="23.5703125" style="153" customWidth="1"/>
    <col min="12263" max="12263" width="36.140625" style="153" customWidth="1"/>
    <col min="12264" max="12264" width="55.140625" style="153" customWidth="1"/>
    <col min="12265" max="12265" width="2" style="153" customWidth="1"/>
    <col min="12266" max="12273" width="4.85546875" style="153" customWidth="1"/>
    <col min="12274" max="12480" width="9.140625" style="153"/>
    <col min="12481" max="12481" width="11.5703125" style="153" customWidth="1"/>
    <col min="12482" max="12482" width="9.140625" style="153" customWidth="1"/>
    <col min="12483" max="12483" width="10.28515625" style="153" customWidth="1"/>
    <col min="12484" max="12484" width="10" style="153" customWidth="1"/>
    <col min="12485" max="12485" width="10.28515625" style="153" customWidth="1"/>
    <col min="12486" max="12486" width="60" style="153" bestFit="1" customWidth="1"/>
    <col min="12487" max="12487" width="28.85546875" style="153" customWidth="1"/>
    <col min="12488" max="12488" width="22.5703125" style="153" customWidth="1"/>
    <col min="12489" max="12489" width="20" style="153" customWidth="1"/>
    <col min="12490" max="12490" width="69.5703125" style="153" customWidth="1"/>
    <col min="12491" max="12491" width="7.28515625" style="153" customWidth="1"/>
    <col min="12492" max="12492" width="22.42578125" style="153" customWidth="1"/>
    <col min="12493" max="12493" width="21.42578125" style="153" customWidth="1"/>
    <col min="12494" max="12494" width="8.7109375" style="153" customWidth="1"/>
    <col min="12495" max="12495" width="13.140625" style="153" customWidth="1"/>
    <col min="12496" max="12496" width="19.5703125" style="153" customWidth="1"/>
    <col min="12497" max="12497" width="16" style="153" customWidth="1"/>
    <col min="12498" max="12498" width="10.140625" style="153" customWidth="1"/>
    <col min="12499" max="12499" width="10.42578125" style="153" customWidth="1"/>
    <col min="12500" max="12500" width="10" style="153" customWidth="1"/>
    <col min="12501" max="12501" width="7.42578125" style="153" customWidth="1"/>
    <col min="12502" max="12502" width="18.85546875" style="153" customWidth="1"/>
    <col min="12503" max="12503" width="22.85546875" style="153" customWidth="1"/>
    <col min="12504" max="12504" width="12.85546875" style="153" customWidth="1"/>
    <col min="12505" max="12505" width="11.140625" style="153" customWidth="1"/>
    <col min="12506" max="12506" width="9" style="153" customWidth="1"/>
    <col min="12507" max="12507" width="8.42578125" style="153" customWidth="1"/>
    <col min="12508" max="12508" width="8.7109375" style="153" customWidth="1"/>
    <col min="12509" max="12509" width="8.85546875" style="153" customWidth="1"/>
    <col min="12510" max="12511" width="9.5703125" style="153" customWidth="1"/>
    <col min="12512" max="12512" width="8" style="153" customWidth="1"/>
    <col min="12513" max="12514" width="6.28515625" style="153" customWidth="1"/>
    <col min="12515" max="12516" width="6" style="153" customWidth="1"/>
    <col min="12517" max="12517" width="13.5703125" style="153" customWidth="1"/>
    <col min="12518" max="12518" width="23.5703125" style="153" customWidth="1"/>
    <col min="12519" max="12519" width="36.140625" style="153" customWidth="1"/>
    <col min="12520" max="12520" width="55.140625" style="153" customWidth="1"/>
    <col min="12521" max="12521" width="2" style="153" customWidth="1"/>
    <col min="12522" max="12529" width="4.85546875" style="153" customWidth="1"/>
    <col min="12530" max="12736" width="9.140625" style="153"/>
    <col min="12737" max="12737" width="11.5703125" style="153" customWidth="1"/>
    <col min="12738" max="12738" width="9.140625" style="153" customWidth="1"/>
    <col min="12739" max="12739" width="10.28515625" style="153" customWidth="1"/>
    <col min="12740" max="12740" width="10" style="153" customWidth="1"/>
    <col min="12741" max="12741" width="10.28515625" style="153" customWidth="1"/>
    <col min="12742" max="12742" width="60" style="153" bestFit="1" customWidth="1"/>
    <col min="12743" max="12743" width="28.85546875" style="153" customWidth="1"/>
    <col min="12744" max="12744" width="22.5703125" style="153" customWidth="1"/>
    <col min="12745" max="12745" width="20" style="153" customWidth="1"/>
    <col min="12746" max="12746" width="69.5703125" style="153" customWidth="1"/>
    <col min="12747" max="12747" width="7.28515625" style="153" customWidth="1"/>
    <col min="12748" max="12748" width="22.42578125" style="153" customWidth="1"/>
    <col min="12749" max="12749" width="21.42578125" style="153" customWidth="1"/>
    <col min="12750" max="12750" width="8.7109375" style="153" customWidth="1"/>
    <col min="12751" max="12751" width="13.140625" style="153" customWidth="1"/>
    <col min="12752" max="12752" width="19.5703125" style="153" customWidth="1"/>
    <col min="12753" max="12753" width="16" style="153" customWidth="1"/>
    <col min="12754" max="12754" width="10.140625" style="153" customWidth="1"/>
    <col min="12755" max="12755" width="10.42578125" style="153" customWidth="1"/>
    <col min="12756" max="12756" width="10" style="153" customWidth="1"/>
    <col min="12757" max="12757" width="7.42578125" style="153" customWidth="1"/>
    <col min="12758" max="12758" width="18.85546875" style="153" customWidth="1"/>
    <col min="12759" max="12759" width="22.85546875" style="153" customWidth="1"/>
    <col min="12760" max="12760" width="12.85546875" style="153" customWidth="1"/>
    <col min="12761" max="12761" width="11.140625" style="153" customWidth="1"/>
    <col min="12762" max="12762" width="9" style="153" customWidth="1"/>
    <col min="12763" max="12763" width="8.42578125" style="153" customWidth="1"/>
    <col min="12764" max="12764" width="8.7109375" style="153" customWidth="1"/>
    <col min="12765" max="12765" width="8.85546875" style="153" customWidth="1"/>
    <col min="12766" max="12767" width="9.5703125" style="153" customWidth="1"/>
    <col min="12768" max="12768" width="8" style="153" customWidth="1"/>
    <col min="12769" max="12770" width="6.28515625" style="153" customWidth="1"/>
    <col min="12771" max="12772" width="6" style="153" customWidth="1"/>
    <col min="12773" max="12773" width="13.5703125" style="153" customWidth="1"/>
    <col min="12774" max="12774" width="23.5703125" style="153" customWidth="1"/>
    <col min="12775" max="12775" width="36.140625" style="153" customWidth="1"/>
    <col min="12776" max="12776" width="55.140625" style="153" customWidth="1"/>
    <col min="12777" max="12777" width="2" style="153" customWidth="1"/>
    <col min="12778" max="12785" width="4.85546875" style="153" customWidth="1"/>
    <col min="12786" max="12992" width="9.140625" style="153"/>
    <col min="12993" max="12993" width="11.5703125" style="153" customWidth="1"/>
    <col min="12994" max="12994" width="9.140625" style="153" customWidth="1"/>
    <col min="12995" max="12995" width="10.28515625" style="153" customWidth="1"/>
    <col min="12996" max="12996" width="10" style="153" customWidth="1"/>
    <col min="12997" max="12997" width="10.28515625" style="153" customWidth="1"/>
    <col min="12998" max="12998" width="60" style="153" bestFit="1" customWidth="1"/>
    <col min="12999" max="12999" width="28.85546875" style="153" customWidth="1"/>
    <col min="13000" max="13000" width="22.5703125" style="153" customWidth="1"/>
    <col min="13001" max="13001" width="20" style="153" customWidth="1"/>
    <col min="13002" max="13002" width="69.5703125" style="153" customWidth="1"/>
    <col min="13003" max="13003" width="7.28515625" style="153" customWidth="1"/>
    <col min="13004" max="13004" width="22.42578125" style="153" customWidth="1"/>
    <col min="13005" max="13005" width="21.42578125" style="153" customWidth="1"/>
    <col min="13006" max="13006" width="8.7109375" style="153" customWidth="1"/>
    <col min="13007" max="13007" width="13.140625" style="153" customWidth="1"/>
    <col min="13008" max="13008" width="19.5703125" style="153" customWidth="1"/>
    <col min="13009" max="13009" width="16" style="153" customWidth="1"/>
    <col min="13010" max="13010" width="10.140625" style="153" customWidth="1"/>
    <col min="13011" max="13011" width="10.42578125" style="153" customWidth="1"/>
    <col min="13012" max="13012" width="10" style="153" customWidth="1"/>
    <col min="13013" max="13013" width="7.42578125" style="153" customWidth="1"/>
    <col min="13014" max="13014" width="18.85546875" style="153" customWidth="1"/>
    <col min="13015" max="13015" width="22.85546875" style="153" customWidth="1"/>
    <col min="13016" max="13016" width="12.85546875" style="153" customWidth="1"/>
    <col min="13017" max="13017" width="11.140625" style="153" customWidth="1"/>
    <col min="13018" max="13018" width="9" style="153" customWidth="1"/>
    <col min="13019" max="13019" width="8.42578125" style="153" customWidth="1"/>
    <col min="13020" max="13020" width="8.7109375" style="153" customWidth="1"/>
    <col min="13021" max="13021" width="8.85546875" style="153" customWidth="1"/>
    <col min="13022" max="13023" width="9.5703125" style="153" customWidth="1"/>
    <col min="13024" max="13024" width="8" style="153" customWidth="1"/>
    <col min="13025" max="13026" width="6.28515625" style="153" customWidth="1"/>
    <col min="13027" max="13028" width="6" style="153" customWidth="1"/>
    <col min="13029" max="13029" width="13.5703125" style="153" customWidth="1"/>
    <col min="13030" max="13030" width="23.5703125" style="153" customWidth="1"/>
    <col min="13031" max="13031" width="36.140625" style="153" customWidth="1"/>
    <col min="13032" max="13032" width="55.140625" style="153" customWidth="1"/>
    <col min="13033" max="13033" width="2" style="153" customWidth="1"/>
    <col min="13034" max="13041" width="4.85546875" style="153" customWidth="1"/>
    <col min="13042" max="13248" width="9.140625" style="153"/>
    <col min="13249" max="13249" width="11.5703125" style="153" customWidth="1"/>
    <col min="13250" max="13250" width="9.140625" style="153" customWidth="1"/>
    <col min="13251" max="13251" width="10.28515625" style="153" customWidth="1"/>
    <col min="13252" max="13252" width="10" style="153" customWidth="1"/>
    <col min="13253" max="13253" width="10.28515625" style="153" customWidth="1"/>
    <col min="13254" max="13254" width="60" style="153" bestFit="1" customWidth="1"/>
    <col min="13255" max="13255" width="28.85546875" style="153" customWidth="1"/>
    <col min="13256" max="13256" width="22.5703125" style="153" customWidth="1"/>
    <col min="13257" max="13257" width="20" style="153" customWidth="1"/>
    <col min="13258" max="13258" width="69.5703125" style="153" customWidth="1"/>
    <col min="13259" max="13259" width="7.28515625" style="153" customWidth="1"/>
    <col min="13260" max="13260" width="22.42578125" style="153" customWidth="1"/>
    <col min="13261" max="13261" width="21.42578125" style="153" customWidth="1"/>
    <col min="13262" max="13262" width="8.7109375" style="153" customWidth="1"/>
    <col min="13263" max="13263" width="13.140625" style="153" customWidth="1"/>
    <col min="13264" max="13264" width="19.5703125" style="153" customWidth="1"/>
    <col min="13265" max="13265" width="16" style="153" customWidth="1"/>
    <col min="13266" max="13266" width="10.140625" style="153" customWidth="1"/>
    <col min="13267" max="13267" width="10.42578125" style="153" customWidth="1"/>
    <col min="13268" max="13268" width="10" style="153" customWidth="1"/>
    <col min="13269" max="13269" width="7.42578125" style="153" customWidth="1"/>
    <col min="13270" max="13270" width="18.85546875" style="153" customWidth="1"/>
    <col min="13271" max="13271" width="22.85546875" style="153" customWidth="1"/>
    <col min="13272" max="13272" width="12.85546875" style="153" customWidth="1"/>
    <col min="13273" max="13273" width="11.140625" style="153" customWidth="1"/>
    <col min="13274" max="13274" width="9" style="153" customWidth="1"/>
    <col min="13275" max="13275" width="8.42578125" style="153" customWidth="1"/>
    <col min="13276" max="13276" width="8.7109375" style="153" customWidth="1"/>
    <col min="13277" max="13277" width="8.85546875" style="153" customWidth="1"/>
    <col min="13278" max="13279" width="9.5703125" style="153" customWidth="1"/>
    <col min="13280" max="13280" width="8" style="153" customWidth="1"/>
    <col min="13281" max="13282" width="6.28515625" style="153" customWidth="1"/>
    <col min="13283" max="13284" width="6" style="153" customWidth="1"/>
    <col min="13285" max="13285" width="13.5703125" style="153" customWidth="1"/>
    <col min="13286" max="13286" width="23.5703125" style="153" customWidth="1"/>
    <col min="13287" max="13287" width="36.140625" style="153" customWidth="1"/>
    <col min="13288" max="13288" width="55.140625" style="153" customWidth="1"/>
    <col min="13289" max="13289" width="2" style="153" customWidth="1"/>
    <col min="13290" max="13297" width="4.85546875" style="153" customWidth="1"/>
    <col min="13298" max="13504" width="9.140625" style="153"/>
    <col min="13505" max="13505" width="11.5703125" style="153" customWidth="1"/>
    <col min="13506" max="13506" width="9.140625" style="153" customWidth="1"/>
    <col min="13507" max="13507" width="10.28515625" style="153" customWidth="1"/>
    <col min="13508" max="13508" width="10" style="153" customWidth="1"/>
    <col min="13509" max="13509" width="10.28515625" style="153" customWidth="1"/>
    <col min="13510" max="13510" width="60" style="153" bestFit="1" customWidth="1"/>
    <col min="13511" max="13511" width="28.85546875" style="153" customWidth="1"/>
    <col min="13512" max="13512" width="22.5703125" style="153" customWidth="1"/>
    <col min="13513" max="13513" width="20" style="153" customWidth="1"/>
    <col min="13514" max="13514" width="69.5703125" style="153" customWidth="1"/>
    <col min="13515" max="13515" width="7.28515625" style="153" customWidth="1"/>
    <col min="13516" max="13516" width="22.42578125" style="153" customWidth="1"/>
    <col min="13517" max="13517" width="21.42578125" style="153" customWidth="1"/>
    <col min="13518" max="13518" width="8.7109375" style="153" customWidth="1"/>
    <col min="13519" max="13519" width="13.140625" style="153" customWidth="1"/>
    <col min="13520" max="13520" width="19.5703125" style="153" customWidth="1"/>
    <col min="13521" max="13521" width="16" style="153" customWidth="1"/>
    <col min="13522" max="13522" width="10.140625" style="153" customWidth="1"/>
    <col min="13523" max="13523" width="10.42578125" style="153" customWidth="1"/>
    <col min="13524" max="13524" width="10" style="153" customWidth="1"/>
    <col min="13525" max="13525" width="7.42578125" style="153" customWidth="1"/>
    <col min="13526" max="13526" width="18.85546875" style="153" customWidth="1"/>
    <col min="13527" max="13527" width="22.85546875" style="153" customWidth="1"/>
    <col min="13528" max="13528" width="12.85546875" style="153" customWidth="1"/>
    <col min="13529" max="13529" width="11.140625" style="153" customWidth="1"/>
    <col min="13530" max="13530" width="9" style="153" customWidth="1"/>
    <col min="13531" max="13531" width="8.42578125" style="153" customWidth="1"/>
    <col min="13532" max="13532" width="8.7109375" style="153" customWidth="1"/>
    <col min="13533" max="13533" width="8.85546875" style="153" customWidth="1"/>
    <col min="13534" max="13535" width="9.5703125" style="153" customWidth="1"/>
    <col min="13536" max="13536" width="8" style="153" customWidth="1"/>
    <col min="13537" max="13538" width="6.28515625" style="153" customWidth="1"/>
    <col min="13539" max="13540" width="6" style="153" customWidth="1"/>
    <col min="13541" max="13541" width="13.5703125" style="153" customWidth="1"/>
    <col min="13542" max="13542" width="23.5703125" style="153" customWidth="1"/>
    <col min="13543" max="13543" width="36.140625" style="153" customWidth="1"/>
    <col min="13544" max="13544" width="55.140625" style="153" customWidth="1"/>
    <col min="13545" max="13545" width="2" style="153" customWidth="1"/>
    <col min="13546" max="13553" width="4.85546875" style="153" customWidth="1"/>
    <col min="13554" max="13760" width="9.140625" style="153"/>
    <col min="13761" max="13761" width="11.5703125" style="153" customWidth="1"/>
    <col min="13762" max="13762" width="9.140625" style="153" customWidth="1"/>
    <col min="13763" max="13763" width="10.28515625" style="153" customWidth="1"/>
    <col min="13764" max="13764" width="10" style="153" customWidth="1"/>
    <col min="13765" max="13765" width="10.28515625" style="153" customWidth="1"/>
    <col min="13766" max="13766" width="60" style="153" bestFit="1" customWidth="1"/>
    <col min="13767" max="13767" width="28.85546875" style="153" customWidth="1"/>
    <col min="13768" max="13768" width="22.5703125" style="153" customWidth="1"/>
    <col min="13769" max="13769" width="20" style="153" customWidth="1"/>
    <col min="13770" max="13770" width="69.5703125" style="153" customWidth="1"/>
    <col min="13771" max="13771" width="7.28515625" style="153" customWidth="1"/>
    <col min="13772" max="13772" width="22.42578125" style="153" customWidth="1"/>
    <col min="13773" max="13773" width="21.42578125" style="153" customWidth="1"/>
    <col min="13774" max="13774" width="8.7109375" style="153" customWidth="1"/>
    <col min="13775" max="13775" width="13.140625" style="153" customWidth="1"/>
    <col min="13776" max="13776" width="19.5703125" style="153" customWidth="1"/>
    <col min="13777" max="13777" width="16" style="153" customWidth="1"/>
    <col min="13778" max="13778" width="10.140625" style="153" customWidth="1"/>
    <col min="13779" max="13779" width="10.42578125" style="153" customWidth="1"/>
    <col min="13780" max="13780" width="10" style="153" customWidth="1"/>
    <col min="13781" max="13781" width="7.42578125" style="153" customWidth="1"/>
    <col min="13782" max="13782" width="18.85546875" style="153" customWidth="1"/>
    <col min="13783" max="13783" width="22.85546875" style="153" customWidth="1"/>
    <col min="13784" max="13784" width="12.85546875" style="153" customWidth="1"/>
    <col min="13785" max="13785" width="11.140625" style="153" customWidth="1"/>
    <col min="13786" max="13786" width="9" style="153" customWidth="1"/>
    <col min="13787" max="13787" width="8.42578125" style="153" customWidth="1"/>
    <col min="13788" max="13788" width="8.7109375" style="153" customWidth="1"/>
    <col min="13789" max="13789" width="8.85546875" style="153" customWidth="1"/>
    <col min="13790" max="13791" width="9.5703125" style="153" customWidth="1"/>
    <col min="13792" max="13792" width="8" style="153" customWidth="1"/>
    <col min="13793" max="13794" width="6.28515625" style="153" customWidth="1"/>
    <col min="13795" max="13796" width="6" style="153" customWidth="1"/>
    <col min="13797" max="13797" width="13.5703125" style="153" customWidth="1"/>
    <col min="13798" max="13798" width="23.5703125" style="153" customWidth="1"/>
    <col min="13799" max="13799" width="36.140625" style="153" customWidth="1"/>
    <col min="13800" max="13800" width="55.140625" style="153" customWidth="1"/>
    <col min="13801" max="13801" width="2" style="153" customWidth="1"/>
    <col min="13802" max="13809" width="4.85546875" style="153" customWidth="1"/>
    <col min="13810" max="14016" width="9.140625" style="153"/>
    <col min="14017" max="14017" width="11.5703125" style="153" customWidth="1"/>
    <col min="14018" max="14018" width="9.140625" style="153" customWidth="1"/>
    <col min="14019" max="14019" width="10.28515625" style="153" customWidth="1"/>
    <col min="14020" max="14020" width="10" style="153" customWidth="1"/>
    <col min="14021" max="14021" width="10.28515625" style="153" customWidth="1"/>
    <col min="14022" max="14022" width="60" style="153" bestFit="1" customWidth="1"/>
    <col min="14023" max="14023" width="28.85546875" style="153" customWidth="1"/>
    <col min="14024" max="14024" width="22.5703125" style="153" customWidth="1"/>
    <col min="14025" max="14025" width="20" style="153" customWidth="1"/>
    <col min="14026" max="14026" width="69.5703125" style="153" customWidth="1"/>
    <col min="14027" max="14027" width="7.28515625" style="153" customWidth="1"/>
    <col min="14028" max="14028" width="22.42578125" style="153" customWidth="1"/>
    <col min="14029" max="14029" width="21.42578125" style="153" customWidth="1"/>
    <col min="14030" max="14030" width="8.7109375" style="153" customWidth="1"/>
    <col min="14031" max="14031" width="13.140625" style="153" customWidth="1"/>
    <col min="14032" max="14032" width="19.5703125" style="153" customWidth="1"/>
    <col min="14033" max="14033" width="16" style="153" customWidth="1"/>
    <col min="14034" max="14034" width="10.140625" style="153" customWidth="1"/>
    <col min="14035" max="14035" width="10.42578125" style="153" customWidth="1"/>
    <col min="14036" max="14036" width="10" style="153" customWidth="1"/>
    <col min="14037" max="14037" width="7.42578125" style="153" customWidth="1"/>
    <col min="14038" max="14038" width="18.85546875" style="153" customWidth="1"/>
    <col min="14039" max="14039" width="22.85546875" style="153" customWidth="1"/>
    <col min="14040" max="14040" width="12.85546875" style="153" customWidth="1"/>
    <col min="14041" max="14041" width="11.140625" style="153" customWidth="1"/>
    <col min="14042" max="14042" width="9" style="153" customWidth="1"/>
    <col min="14043" max="14043" width="8.42578125" style="153" customWidth="1"/>
    <col min="14044" max="14044" width="8.7109375" style="153" customWidth="1"/>
    <col min="14045" max="14045" width="8.85546875" style="153" customWidth="1"/>
    <col min="14046" max="14047" width="9.5703125" style="153" customWidth="1"/>
    <col min="14048" max="14048" width="8" style="153" customWidth="1"/>
    <col min="14049" max="14050" width="6.28515625" style="153" customWidth="1"/>
    <col min="14051" max="14052" width="6" style="153" customWidth="1"/>
    <col min="14053" max="14053" width="13.5703125" style="153" customWidth="1"/>
    <col min="14054" max="14054" width="23.5703125" style="153" customWidth="1"/>
    <col min="14055" max="14055" width="36.140625" style="153" customWidth="1"/>
    <col min="14056" max="14056" width="55.140625" style="153" customWidth="1"/>
    <col min="14057" max="14057" width="2" style="153" customWidth="1"/>
    <col min="14058" max="14065" width="4.85546875" style="153" customWidth="1"/>
    <col min="14066" max="14272" width="9.140625" style="153"/>
    <col min="14273" max="14273" width="11.5703125" style="153" customWidth="1"/>
    <col min="14274" max="14274" width="9.140625" style="153" customWidth="1"/>
    <col min="14275" max="14275" width="10.28515625" style="153" customWidth="1"/>
    <col min="14276" max="14276" width="10" style="153" customWidth="1"/>
    <col min="14277" max="14277" width="10.28515625" style="153" customWidth="1"/>
    <col min="14278" max="14278" width="60" style="153" bestFit="1" customWidth="1"/>
    <col min="14279" max="14279" width="28.85546875" style="153" customWidth="1"/>
    <col min="14280" max="14280" width="22.5703125" style="153" customWidth="1"/>
    <col min="14281" max="14281" width="20" style="153" customWidth="1"/>
    <col min="14282" max="14282" width="69.5703125" style="153" customWidth="1"/>
    <col min="14283" max="14283" width="7.28515625" style="153" customWidth="1"/>
    <col min="14284" max="14284" width="22.42578125" style="153" customWidth="1"/>
    <col min="14285" max="14285" width="21.42578125" style="153" customWidth="1"/>
    <col min="14286" max="14286" width="8.7109375" style="153" customWidth="1"/>
    <col min="14287" max="14287" width="13.140625" style="153" customWidth="1"/>
    <col min="14288" max="14288" width="19.5703125" style="153" customWidth="1"/>
    <col min="14289" max="14289" width="16" style="153" customWidth="1"/>
    <col min="14290" max="14290" width="10.140625" style="153" customWidth="1"/>
    <col min="14291" max="14291" width="10.42578125" style="153" customWidth="1"/>
    <col min="14292" max="14292" width="10" style="153" customWidth="1"/>
    <col min="14293" max="14293" width="7.42578125" style="153" customWidth="1"/>
    <col min="14294" max="14294" width="18.85546875" style="153" customWidth="1"/>
    <col min="14295" max="14295" width="22.85546875" style="153" customWidth="1"/>
    <col min="14296" max="14296" width="12.85546875" style="153" customWidth="1"/>
    <col min="14297" max="14297" width="11.140625" style="153" customWidth="1"/>
    <col min="14298" max="14298" width="9" style="153" customWidth="1"/>
    <col min="14299" max="14299" width="8.42578125" style="153" customWidth="1"/>
    <col min="14300" max="14300" width="8.7109375" style="153" customWidth="1"/>
    <col min="14301" max="14301" width="8.85546875" style="153" customWidth="1"/>
    <col min="14302" max="14303" width="9.5703125" style="153" customWidth="1"/>
    <col min="14304" max="14304" width="8" style="153" customWidth="1"/>
    <col min="14305" max="14306" width="6.28515625" style="153" customWidth="1"/>
    <col min="14307" max="14308" width="6" style="153" customWidth="1"/>
    <col min="14309" max="14309" width="13.5703125" style="153" customWidth="1"/>
    <col min="14310" max="14310" width="23.5703125" style="153" customWidth="1"/>
    <col min="14311" max="14311" width="36.140625" style="153" customWidth="1"/>
    <col min="14312" max="14312" width="55.140625" style="153" customWidth="1"/>
    <col min="14313" max="14313" width="2" style="153" customWidth="1"/>
    <col min="14314" max="14321" width="4.85546875" style="153" customWidth="1"/>
    <col min="14322" max="14528" width="9.140625" style="153"/>
    <col min="14529" max="14529" width="11.5703125" style="153" customWidth="1"/>
    <col min="14530" max="14530" width="9.140625" style="153" customWidth="1"/>
    <col min="14531" max="14531" width="10.28515625" style="153" customWidth="1"/>
    <col min="14532" max="14532" width="10" style="153" customWidth="1"/>
    <col min="14533" max="14533" width="10.28515625" style="153" customWidth="1"/>
    <col min="14534" max="14534" width="60" style="153" bestFit="1" customWidth="1"/>
    <col min="14535" max="14535" width="28.85546875" style="153" customWidth="1"/>
    <col min="14536" max="14536" width="22.5703125" style="153" customWidth="1"/>
    <col min="14537" max="14537" width="20" style="153" customWidth="1"/>
    <col min="14538" max="14538" width="69.5703125" style="153" customWidth="1"/>
    <col min="14539" max="14539" width="7.28515625" style="153" customWidth="1"/>
    <col min="14540" max="14540" width="22.42578125" style="153" customWidth="1"/>
    <col min="14541" max="14541" width="21.42578125" style="153" customWidth="1"/>
    <col min="14542" max="14542" width="8.7109375" style="153" customWidth="1"/>
    <col min="14543" max="14543" width="13.140625" style="153" customWidth="1"/>
    <col min="14544" max="14544" width="19.5703125" style="153" customWidth="1"/>
    <col min="14545" max="14545" width="16" style="153" customWidth="1"/>
    <col min="14546" max="14546" width="10.140625" style="153" customWidth="1"/>
    <col min="14547" max="14547" width="10.42578125" style="153" customWidth="1"/>
    <col min="14548" max="14548" width="10" style="153" customWidth="1"/>
    <col min="14549" max="14549" width="7.42578125" style="153" customWidth="1"/>
    <col min="14550" max="14550" width="18.85546875" style="153" customWidth="1"/>
    <col min="14551" max="14551" width="22.85546875" style="153" customWidth="1"/>
    <col min="14552" max="14552" width="12.85546875" style="153" customWidth="1"/>
    <col min="14553" max="14553" width="11.140625" style="153" customWidth="1"/>
    <col min="14554" max="14554" width="9" style="153" customWidth="1"/>
    <col min="14555" max="14555" width="8.42578125" style="153" customWidth="1"/>
    <col min="14556" max="14556" width="8.7109375" style="153" customWidth="1"/>
    <col min="14557" max="14557" width="8.85546875" style="153" customWidth="1"/>
    <col min="14558" max="14559" width="9.5703125" style="153" customWidth="1"/>
    <col min="14560" max="14560" width="8" style="153" customWidth="1"/>
    <col min="14561" max="14562" width="6.28515625" style="153" customWidth="1"/>
    <col min="14563" max="14564" width="6" style="153" customWidth="1"/>
    <col min="14565" max="14565" width="13.5703125" style="153" customWidth="1"/>
    <col min="14566" max="14566" width="23.5703125" style="153" customWidth="1"/>
    <col min="14567" max="14567" width="36.140625" style="153" customWidth="1"/>
    <col min="14568" max="14568" width="55.140625" style="153" customWidth="1"/>
    <col min="14569" max="14569" width="2" style="153" customWidth="1"/>
    <col min="14570" max="14577" width="4.85546875" style="153" customWidth="1"/>
    <col min="14578" max="14784" width="9.140625" style="153"/>
    <col min="14785" max="14785" width="11.5703125" style="153" customWidth="1"/>
    <col min="14786" max="14786" width="9.140625" style="153" customWidth="1"/>
    <col min="14787" max="14787" width="10.28515625" style="153" customWidth="1"/>
    <col min="14788" max="14788" width="10" style="153" customWidth="1"/>
    <col min="14789" max="14789" width="10.28515625" style="153" customWidth="1"/>
    <col min="14790" max="14790" width="60" style="153" bestFit="1" customWidth="1"/>
    <col min="14791" max="14791" width="28.85546875" style="153" customWidth="1"/>
    <col min="14792" max="14792" width="22.5703125" style="153" customWidth="1"/>
    <col min="14793" max="14793" width="20" style="153" customWidth="1"/>
    <col min="14794" max="14794" width="69.5703125" style="153" customWidth="1"/>
    <col min="14795" max="14795" width="7.28515625" style="153" customWidth="1"/>
    <col min="14796" max="14796" width="22.42578125" style="153" customWidth="1"/>
    <col min="14797" max="14797" width="21.42578125" style="153" customWidth="1"/>
    <col min="14798" max="14798" width="8.7109375" style="153" customWidth="1"/>
    <col min="14799" max="14799" width="13.140625" style="153" customWidth="1"/>
    <col min="14800" max="14800" width="19.5703125" style="153" customWidth="1"/>
    <col min="14801" max="14801" width="16" style="153" customWidth="1"/>
    <col min="14802" max="14802" width="10.140625" style="153" customWidth="1"/>
    <col min="14803" max="14803" width="10.42578125" style="153" customWidth="1"/>
    <col min="14804" max="14804" width="10" style="153" customWidth="1"/>
    <col min="14805" max="14805" width="7.42578125" style="153" customWidth="1"/>
    <col min="14806" max="14806" width="18.85546875" style="153" customWidth="1"/>
    <col min="14807" max="14807" width="22.85546875" style="153" customWidth="1"/>
    <col min="14808" max="14808" width="12.85546875" style="153" customWidth="1"/>
    <col min="14809" max="14809" width="11.140625" style="153" customWidth="1"/>
    <col min="14810" max="14810" width="9" style="153" customWidth="1"/>
    <col min="14811" max="14811" width="8.42578125" style="153" customWidth="1"/>
    <col min="14812" max="14812" width="8.7109375" style="153" customWidth="1"/>
    <col min="14813" max="14813" width="8.85546875" style="153" customWidth="1"/>
    <col min="14814" max="14815" width="9.5703125" style="153" customWidth="1"/>
    <col min="14816" max="14816" width="8" style="153" customWidth="1"/>
    <col min="14817" max="14818" width="6.28515625" style="153" customWidth="1"/>
    <col min="14819" max="14820" width="6" style="153" customWidth="1"/>
    <col min="14821" max="14821" width="13.5703125" style="153" customWidth="1"/>
    <col min="14822" max="14822" width="23.5703125" style="153" customWidth="1"/>
    <col min="14823" max="14823" width="36.140625" style="153" customWidth="1"/>
    <col min="14824" max="14824" width="55.140625" style="153" customWidth="1"/>
    <col min="14825" max="14825" width="2" style="153" customWidth="1"/>
    <col min="14826" max="14833" width="4.85546875" style="153" customWidth="1"/>
    <col min="14834" max="15040" width="9.140625" style="153"/>
    <col min="15041" max="15041" width="11.5703125" style="153" customWidth="1"/>
    <col min="15042" max="15042" width="9.140625" style="153" customWidth="1"/>
    <col min="15043" max="15043" width="10.28515625" style="153" customWidth="1"/>
    <col min="15044" max="15044" width="10" style="153" customWidth="1"/>
    <col min="15045" max="15045" width="10.28515625" style="153" customWidth="1"/>
    <col min="15046" max="15046" width="60" style="153" bestFit="1" customWidth="1"/>
    <col min="15047" max="15047" width="28.85546875" style="153" customWidth="1"/>
    <col min="15048" max="15048" width="22.5703125" style="153" customWidth="1"/>
    <col min="15049" max="15049" width="20" style="153" customWidth="1"/>
    <col min="15050" max="15050" width="69.5703125" style="153" customWidth="1"/>
    <col min="15051" max="15051" width="7.28515625" style="153" customWidth="1"/>
    <col min="15052" max="15052" width="22.42578125" style="153" customWidth="1"/>
    <col min="15053" max="15053" width="21.42578125" style="153" customWidth="1"/>
    <col min="15054" max="15054" width="8.7109375" style="153" customWidth="1"/>
    <col min="15055" max="15055" width="13.140625" style="153" customWidth="1"/>
    <col min="15056" max="15056" width="19.5703125" style="153" customWidth="1"/>
    <col min="15057" max="15057" width="16" style="153" customWidth="1"/>
    <col min="15058" max="15058" width="10.140625" style="153" customWidth="1"/>
    <col min="15059" max="15059" width="10.42578125" style="153" customWidth="1"/>
    <col min="15060" max="15060" width="10" style="153" customWidth="1"/>
    <col min="15061" max="15061" width="7.42578125" style="153" customWidth="1"/>
    <col min="15062" max="15062" width="18.85546875" style="153" customWidth="1"/>
    <col min="15063" max="15063" width="22.85546875" style="153" customWidth="1"/>
    <col min="15064" max="15064" width="12.85546875" style="153" customWidth="1"/>
    <col min="15065" max="15065" width="11.140625" style="153" customWidth="1"/>
    <col min="15066" max="15066" width="9" style="153" customWidth="1"/>
    <col min="15067" max="15067" width="8.42578125" style="153" customWidth="1"/>
    <col min="15068" max="15068" width="8.7109375" style="153" customWidth="1"/>
    <col min="15069" max="15069" width="8.85546875" style="153" customWidth="1"/>
    <col min="15070" max="15071" width="9.5703125" style="153" customWidth="1"/>
    <col min="15072" max="15072" width="8" style="153" customWidth="1"/>
    <col min="15073" max="15074" width="6.28515625" style="153" customWidth="1"/>
    <col min="15075" max="15076" width="6" style="153" customWidth="1"/>
    <col min="15077" max="15077" width="13.5703125" style="153" customWidth="1"/>
    <col min="15078" max="15078" width="23.5703125" style="153" customWidth="1"/>
    <col min="15079" max="15079" width="36.140625" style="153" customWidth="1"/>
    <col min="15080" max="15080" width="55.140625" style="153" customWidth="1"/>
    <col min="15081" max="15081" width="2" style="153" customWidth="1"/>
    <col min="15082" max="15089" width="4.85546875" style="153" customWidth="1"/>
    <col min="15090" max="15296" width="9.140625" style="153"/>
    <col min="15297" max="15297" width="11.5703125" style="153" customWidth="1"/>
    <col min="15298" max="15298" width="9.140625" style="153" customWidth="1"/>
    <col min="15299" max="15299" width="10.28515625" style="153" customWidth="1"/>
    <col min="15300" max="15300" width="10" style="153" customWidth="1"/>
    <col min="15301" max="15301" width="10.28515625" style="153" customWidth="1"/>
    <col min="15302" max="15302" width="60" style="153" bestFit="1" customWidth="1"/>
    <col min="15303" max="15303" width="28.85546875" style="153" customWidth="1"/>
    <col min="15304" max="15304" width="22.5703125" style="153" customWidth="1"/>
    <col min="15305" max="15305" width="20" style="153" customWidth="1"/>
    <col min="15306" max="15306" width="69.5703125" style="153" customWidth="1"/>
    <col min="15307" max="15307" width="7.28515625" style="153" customWidth="1"/>
    <col min="15308" max="15308" width="22.42578125" style="153" customWidth="1"/>
    <col min="15309" max="15309" width="21.42578125" style="153" customWidth="1"/>
    <col min="15310" max="15310" width="8.7109375" style="153" customWidth="1"/>
    <col min="15311" max="15311" width="13.140625" style="153" customWidth="1"/>
    <col min="15312" max="15312" width="19.5703125" style="153" customWidth="1"/>
    <col min="15313" max="15313" width="16" style="153" customWidth="1"/>
    <col min="15314" max="15314" width="10.140625" style="153" customWidth="1"/>
    <col min="15315" max="15315" width="10.42578125" style="153" customWidth="1"/>
    <col min="15316" max="15316" width="10" style="153" customWidth="1"/>
    <col min="15317" max="15317" width="7.42578125" style="153" customWidth="1"/>
    <col min="15318" max="15318" width="18.85546875" style="153" customWidth="1"/>
    <col min="15319" max="15319" width="22.85546875" style="153" customWidth="1"/>
    <col min="15320" max="15320" width="12.85546875" style="153" customWidth="1"/>
    <col min="15321" max="15321" width="11.140625" style="153" customWidth="1"/>
    <col min="15322" max="15322" width="9" style="153" customWidth="1"/>
    <col min="15323" max="15323" width="8.42578125" style="153" customWidth="1"/>
    <col min="15324" max="15324" width="8.7109375" style="153" customWidth="1"/>
    <col min="15325" max="15325" width="8.85546875" style="153" customWidth="1"/>
    <col min="15326" max="15327" width="9.5703125" style="153" customWidth="1"/>
    <col min="15328" max="15328" width="8" style="153" customWidth="1"/>
    <col min="15329" max="15330" width="6.28515625" style="153" customWidth="1"/>
    <col min="15331" max="15332" width="6" style="153" customWidth="1"/>
    <col min="15333" max="15333" width="13.5703125" style="153" customWidth="1"/>
    <col min="15334" max="15334" width="23.5703125" style="153" customWidth="1"/>
    <col min="15335" max="15335" width="36.140625" style="153" customWidth="1"/>
    <col min="15336" max="15336" width="55.140625" style="153" customWidth="1"/>
    <col min="15337" max="15337" width="2" style="153" customWidth="1"/>
    <col min="15338" max="15345" width="4.85546875" style="153" customWidth="1"/>
    <col min="15346" max="15552" width="9.140625" style="153"/>
    <col min="15553" max="15553" width="11.5703125" style="153" customWidth="1"/>
    <col min="15554" max="15554" width="9.140625" style="153" customWidth="1"/>
    <col min="15555" max="15555" width="10.28515625" style="153" customWidth="1"/>
    <col min="15556" max="15556" width="10" style="153" customWidth="1"/>
    <col min="15557" max="15557" width="10.28515625" style="153" customWidth="1"/>
    <col min="15558" max="15558" width="60" style="153" bestFit="1" customWidth="1"/>
    <col min="15559" max="15559" width="28.85546875" style="153" customWidth="1"/>
    <col min="15560" max="15560" width="22.5703125" style="153" customWidth="1"/>
    <col min="15561" max="15561" width="20" style="153" customWidth="1"/>
    <col min="15562" max="15562" width="69.5703125" style="153" customWidth="1"/>
    <col min="15563" max="15563" width="7.28515625" style="153" customWidth="1"/>
    <col min="15564" max="15564" width="22.42578125" style="153" customWidth="1"/>
    <col min="15565" max="15565" width="21.42578125" style="153" customWidth="1"/>
    <col min="15566" max="15566" width="8.7109375" style="153" customWidth="1"/>
    <col min="15567" max="15567" width="13.140625" style="153" customWidth="1"/>
    <col min="15568" max="15568" width="19.5703125" style="153" customWidth="1"/>
    <col min="15569" max="15569" width="16" style="153" customWidth="1"/>
    <col min="15570" max="15570" width="10.140625" style="153" customWidth="1"/>
    <col min="15571" max="15571" width="10.42578125" style="153" customWidth="1"/>
    <col min="15572" max="15572" width="10" style="153" customWidth="1"/>
    <col min="15573" max="15573" width="7.42578125" style="153" customWidth="1"/>
    <col min="15574" max="15574" width="18.85546875" style="153" customWidth="1"/>
    <col min="15575" max="15575" width="22.85546875" style="153" customWidth="1"/>
    <col min="15576" max="15576" width="12.85546875" style="153" customWidth="1"/>
    <col min="15577" max="15577" width="11.140625" style="153" customWidth="1"/>
    <col min="15578" max="15578" width="9" style="153" customWidth="1"/>
    <col min="15579" max="15579" width="8.42578125" style="153" customWidth="1"/>
    <col min="15580" max="15580" width="8.7109375" style="153" customWidth="1"/>
    <col min="15581" max="15581" width="8.85546875" style="153" customWidth="1"/>
    <col min="15582" max="15583" width="9.5703125" style="153" customWidth="1"/>
    <col min="15584" max="15584" width="8" style="153" customWidth="1"/>
    <col min="15585" max="15586" width="6.28515625" style="153" customWidth="1"/>
    <col min="15587" max="15588" width="6" style="153" customWidth="1"/>
    <col min="15589" max="15589" width="13.5703125" style="153" customWidth="1"/>
    <col min="15590" max="15590" width="23.5703125" style="153" customWidth="1"/>
    <col min="15591" max="15591" width="36.140625" style="153" customWidth="1"/>
    <col min="15592" max="15592" width="55.140625" style="153" customWidth="1"/>
    <col min="15593" max="15593" width="2" style="153" customWidth="1"/>
    <col min="15594" max="15601" width="4.85546875" style="153" customWidth="1"/>
    <col min="15602" max="15808" width="9.140625" style="153"/>
    <col min="15809" max="15809" width="11.5703125" style="153" customWidth="1"/>
    <col min="15810" max="15810" width="9.140625" style="153" customWidth="1"/>
    <col min="15811" max="15811" width="10.28515625" style="153" customWidth="1"/>
    <col min="15812" max="15812" width="10" style="153" customWidth="1"/>
    <col min="15813" max="15813" width="10.28515625" style="153" customWidth="1"/>
    <col min="15814" max="15814" width="60" style="153" bestFit="1" customWidth="1"/>
    <col min="15815" max="15815" width="28.85546875" style="153" customWidth="1"/>
    <col min="15816" max="15816" width="22.5703125" style="153" customWidth="1"/>
    <col min="15817" max="15817" width="20" style="153" customWidth="1"/>
    <col min="15818" max="15818" width="69.5703125" style="153" customWidth="1"/>
    <col min="15819" max="15819" width="7.28515625" style="153" customWidth="1"/>
    <col min="15820" max="15820" width="22.42578125" style="153" customWidth="1"/>
    <col min="15821" max="15821" width="21.42578125" style="153" customWidth="1"/>
    <col min="15822" max="15822" width="8.7109375" style="153" customWidth="1"/>
    <col min="15823" max="15823" width="13.140625" style="153" customWidth="1"/>
    <col min="15824" max="15824" width="19.5703125" style="153" customWidth="1"/>
    <col min="15825" max="15825" width="16" style="153" customWidth="1"/>
    <col min="15826" max="15826" width="10.140625" style="153" customWidth="1"/>
    <col min="15827" max="15827" width="10.42578125" style="153" customWidth="1"/>
    <col min="15828" max="15828" width="10" style="153" customWidth="1"/>
    <col min="15829" max="15829" width="7.42578125" style="153" customWidth="1"/>
    <col min="15830" max="15830" width="18.85546875" style="153" customWidth="1"/>
    <col min="15831" max="15831" width="22.85546875" style="153" customWidth="1"/>
    <col min="15832" max="15832" width="12.85546875" style="153" customWidth="1"/>
    <col min="15833" max="15833" width="11.140625" style="153" customWidth="1"/>
    <col min="15834" max="15834" width="9" style="153" customWidth="1"/>
    <col min="15835" max="15835" width="8.42578125" style="153" customWidth="1"/>
    <col min="15836" max="15836" width="8.7109375" style="153" customWidth="1"/>
    <col min="15837" max="15837" width="8.85546875" style="153" customWidth="1"/>
    <col min="15838" max="15839" width="9.5703125" style="153" customWidth="1"/>
    <col min="15840" max="15840" width="8" style="153" customWidth="1"/>
    <col min="15841" max="15842" width="6.28515625" style="153" customWidth="1"/>
    <col min="15843" max="15844" width="6" style="153" customWidth="1"/>
    <col min="15845" max="15845" width="13.5703125" style="153" customWidth="1"/>
    <col min="15846" max="15846" width="23.5703125" style="153" customWidth="1"/>
    <col min="15847" max="15847" width="36.140625" style="153" customWidth="1"/>
    <col min="15848" max="15848" width="55.140625" style="153" customWidth="1"/>
    <col min="15849" max="15849" width="2" style="153" customWidth="1"/>
    <col min="15850" max="15857" width="4.85546875" style="153" customWidth="1"/>
    <col min="15858" max="16064" width="9.140625" style="153"/>
    <col min="16065" max="16065" width="11.5703125" style="153" customWidth="1"/>
    <col min="16066" max="16066" width="9.140625" style="153" customWidth="1"/>
    <col min="16067" max="16067" width="10.28515625" style="153" customWidth="1"/>
    <col min="16068" max="16068" width="10" style="153" customWidth="1"/>
    <col min="16069" max="16069" width="10.28515625" style="153" customWidth="1"/>
    <col min="16070" max="16070" width="60" style="153" bestFit="1" customWidth="1"/>
    <col min="16071" max="16071" width="28.85546875" style="153" customWidth="1"/>
    <col min="16072" max="16072" width="22.5703125" style="153" customWidth="1"/>
    <col min="16073" max="16073" width="20" style="153" customWidth="1"/>
    <col min="16074" max="16074" width="69.5703125" style="153" customWidth="1"/>
    <col min="16075" max="16075" width="7.28515625" style="153" customWidth="1"/>
    <col min="16076" max="16076" width="22.42578125" style="153" customWidth="1"/>
    <col min="16077" max="16077" width="21.42578125" style="153" customWidth="1"/>
    <col min="16078" max="16078" width="8.7109375" style="153" customWidth="1"/>
    <col min="16079" max="16079" width="13.140625" style="153" customWidth="1"/>
    <col min="16080" max="16080" width="19.5703125" style="153" customWidth="1"/>
    <col min="16081" max="16081" width="16" style="153" customWidth="1"/>
    <col min="16082" max="16082" width="10.140625" style="153" customWidth="1"/>
    <col min="16083" max="16083" width="10.42578125" style="153" customWidth="1"/>
    <col min="16084" max="16084" width="10" style="153" customWidth="1"/>
    <col min="16085" max="16085" width="7.42578125" style="153" customWidth="1"/>
    <col min="16086" max="16086" width="18.85546875" style="153" customWidth="1"/>
    <col min="16087" max="16087" width="22.85546875" style="153" customWidth="1"/>
    <col min="16088" max="16088" width="12.85546875" style="153" customWidth="1"/>
    <col min="16089" max="16089" width="11.140625" style="153" customWidth="1"/>
    <col min="16090" max="16090" width="9" style="153" customWidth="1"/>
    <col min="16091" max="16091" width="8.42578125" style="153" customWidth="1"/>
    <col min="16092" max="16092" width="8.7109375" style="153" customWidth="1"/>
    <col min="16093" max="16093" width="8.85546875" style="153" customWidth="1"/>
    <col min="16094" max="16095" width="9.5703125" style="153" customWidth="1"/>
    <col min="16096" max="16096" width="8" style="153" customWidth="1"/>
    <col min="16097" max="16098" width="6.28515625" style="153" customWidth="1"/>
    <col min="16099" max="16100" width="6" style="153" customWidth="1"/>
    <col min="16101" max="16101" width="13.5703125" style="153" customWidth="1"/>
    <col min="16102" max="16102" width="23.5703125" style="153" customWidth="1"/>
    <col min="16103" max="16103" width="36.140625" style="153" customWidth="1"/>
    <col min="16104" max="16104" width="55.140625" style="153" customWidth="1"/>
    <col min="16105" max="16105" width="2" style="153" customWidth="1"/>
    <col min="16106" max="16113" width="4.85546875" style="153" customWidth="1"/>
    <col min="16114" max="16384" width="9.140625" style="153"/>
  </cols>
  <sheetData>
    <row r="1" spans="1:49" s="39" customFormat="1" ht="80.25" customHeight="1">
      <c r="A1" s="34"/>
      <c r="B1" s="34"/>
      <c r="C1" s="34"/>
      <c r="D1" s="34"/>
      <c r="E1" s="35"/>
      <c r="F1" s="36"/>
      <c r="G1" s="36"/>
      <c r="H1" s="35"/>
      <c r="I1" s="36"/>
      <c r="J1" s="36"/>
      <c r="K1" s="36"/>
      <c r="L1" s="37"/>
      <c r="M1" s="38"/>
      <c r="N1" s="40"/>
      <c r="O1" s="34"/>
      <c r="P1" s="41" t="s">
        <v>1063</v>
      </c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3"/>
      <c r="AD1" s="44" t="s">
        <v>1392</v>
      </c>
      <c r="AE1" s="45"/>
      <c r="AF1" s="45"/>
      <c r="AG1" s="45"/>
      <c r="AH1" s="45"/>
      <c r="AI1" s="45"/>
      <c r="AJ1" s="45"/>
      <c r="AK1" s="45"/>
      <c r="AL1" s="45"/>
      <c r="AM1" s="45"/>
      <c r="AN1" s="45"/>
      <c r="AO1" s="45"/>
      <c r="AP1" s="46"/>
    </row>
    <row r="2" spans="1:49" s="58" customFormat="1" ht="172.5" customHeight="1">
      <c r="A2" s="48" t="s">
        <v>14</v>
      </c>
      <c r="B2" s="48" t="s">
        <v>164</v>
      </c>
      <c r="C2" s="48" t="s">
        <v>1395</v>
      </c>
      <c r="D2" s="48" t="s">
        <v>1067</v>
      </c>
      <c r="E2" s="48" t="s">
        <v>798</v>
      </c>
      <c r="F2" s="49" t="s">
        <v>1328</v>
      </c>
      <c r="G2" s="49" t="s">
        <v>165</v>
      </c>
      <c r="H2" s="49" t="s">
        <v>166</v>
      </c>
      <c r="I2" s="49" t="s">
        <v>167</v>
      </c>
      <c r="J2" s="49" t="s">
        <v>168</v>
      </c>
      <c r="K2" s="49" t="s">
        <v>682</v>
      </c>
      <c r="L2" s="50" t="s">
        <v>1399</v>
      </c>
      <c r="M2" s="51" t="s">
        <v>169</v>
      </c>
      <c r="N2" s="52" t="s">
        <v>1293</v>
      </c>
      <c r="O2" s="51" t="s">
        <v>170</v>
      </c>
      <c r="P2" s="41" t="s">
        <v>171</v>
      </c>
      <c r="Q2" s="51" t="s">
        <v>172</v>
      </c>
      <c r="R2" s="51" t="s">
        <v>173</v>
      </c>
      <c r="S2" s="51" t="s">
        <v>174</v>
      </c>
      <c r="T2" s="51" t="s">
        <v>175</v>
      </c>
      <c r="U2" s="51" t="s">
        <v>176</v>
      </c>
      <c r="V2" s="51" t="s">
        <v>177</v>
      </c>
      <c r="W2" s="51" t="s">
        <v>178</v>
      </c>
      <c r="X2" s="51" t="s">
        <v>179</v>
      </c>
      <c r="Y2" s="51" t="s">
        <v>180</v>
      </c>
      <c r="Z2" s="51" t="s">
        <v>181</v>
      </c>
      <c r="AA2" s="51" t="s">
        <v>794</v>
      </c>
      <c r="AB2" s="51" t="s">
        <v>795</v>
      </c>
      <c r="AC2" s="53" t="s">
        <v>182</v>
      </c>
      <c r="AD2" s="54" t="s">
        <v>1393</v>
      </c>
      <c r="AE2" s="55" t="s">
        <v>7</v>
      </c>
      <c r="AF2" s="55" t="s">
        <v>8</v>
      </c>
      <c r="AG2" s="55" t="s">
        <v>3</v>
      </c>
      <c r="AH2" s="55" t="s">
        <v>4</v>
      </c>
      <c r="AI2" s="55" t="s">
        <v>5</v>
      </c>
      <c r="AJ2" s="55" t="s">
        <v>2</v>
      </c>
      <c r="AK2" s="55" t="s">
        <v>6</v>
      </c>
      <c r="AL2" s="55" t="s">
        <v>12</v>
      </c>
      <c r="AM2" s="56" t="s">
        <v>662</v>
      </c>
      <c r="AN2" s="56" t="s">
        <v>663</v>
      </c>
      <c r="AO2" s="56" t="s">
        <v>1306</v>
      </c>
      <c r="AP2" s="57" t="s">
        <v>1296</v>
      </c>
      <c r="AQ2" s="161" t="s">
        <v>1402</v>
      </c>
      <c r="AR2" s="161" t="s">
        <v>1403</v>
      </c>
      <c r="AS2" s="161" t="s">
        <v>1404</v>
      </c>
      <c r="AT2" s="161" t="s">
        <v>1405</v>
      </c>
      <c r="AU2" s="161" t="s">
        <v>1406</v>
      </c>
      <c r="AV2" s="161" t="s">
        <v>1407</v>
      </c>
      <c r="AW2" s="161" t="s">
        <v>1408</v>
      </c>
    </row>
    <row r="3" spans="1:49" s="68" customFormat="1" ht="62.45" customHeight="1">
      <c r="A3" s="59">
        <v>1</v>
      </c>
      <c r="B3" s="59">
        <v>1</v>
      </c>
      <c r="C3" s="59">
        <v>7547</v>
      </c>
      <c r="D3" s="59" t="s">
        <v>1068</v>
      </c>
      <c r="E3" s="60" t="s">
        <v>187</v>
      </c>
      <c r="F3" s="61" t="s">
        <v>1332</v>
      </c>
      <c r="G3" s="61" t="s">
        <v>188</v>
      </c>
      <c r="H3" s="60" t="s">
        <v>189</v>
      </c>
      <c r="I3" s="61" t="s">
        <v>183</v>
      </c>
      <c r="J3" s="61" t="s">
        <v>185</v>
      </c>
      <c r="K3" s="61" t="s">
        <v>185</v>
      </c>
      <c r="L3" s="62"/>
      <c r="M3" s="64"/>
      <c r="N3" s="65">
        <v>2</v>
      </c>
      <c r="O3" s="43">
        <v>5</v>
      </c>
      <c r="P3" s="59">
        <v>0</v>
      </c>
      <c r="Q3" s="59">
        <v>0</v>
      </c>
      <c r="R3" s="59">
        <v>0</v>
      </c>
      <c r="S3" s="59">
        <v>0</v>
      </c>
      <c r="T3" s="59">
        <v>19</v>
      </c>
      <c r="U3" s="59">
        <v>23</v>
      </c>
      <c r="V3" s="59">
        <v>0</v>
      </c>
      <c r="W3" s="59">
        <v>3</v>
      </c>
      <c r="X3" s="59">
        <v>0</v>
      </c>
      <c r="Y3" s="59">
        <v>0</v>
      </c>
      <c r="Z3" s="59">
        <v>0</v>
      </c>
      <c r="AA3" s="59">
        <v>0</v>
      </c>
      <c r="AB3" s="59">
        <v>0</v>
      </c>
      <c r="AC3" s="43">
        <f>SUM(P3:AB3)</f>
        <v>45</v>
      </c>
      <c r="AD3" s="64" t="s">
        <v>15</v>
      </c>
      <c r="AE3" s="64"/>
      <c r="AF3" s="64">
        <v>1</v>
      </c>
      <c r="AG3" s="59">
        <v>9</v>
      </c>
      <c r="AH3" s="59"/>
      <c r="AI3" s="59"/>
      <c r="AJ3" s="64"/>
      <c r="AK3" s="64"/>
      <c r="AL3" s="66"/>
      <c r="AM3" s="66"/>
      <c r="AN3" s="66"/>
      <c r="AO3" s="64"/>
      <c r="AP3" s="67" t="s">
        <v>1289</v>
      </c>
      <c r="AQ3" s="162"/>
      <c r="AR3" s="163"/>
      <c r="AS3" s="163"/>
      <c r="AT3" s="163"/>
      <c r="AU3" s="163"/>
      <c r="AV3" s="163"/>
      <c r="AW3" s="163"/>
    </row>
    <row r="4" spans="1:49" s="68" customFormat="1" ht="62.45" customHeight="1">
      <c r="A4" s="59">
        <v>2</v>
      </c>
      <c r="B4" s="59">
        <v>1</v>
      </c>
      <c r="C4" s="59">
        <v>7547</v>
      </c>
      <c r="D4" s="59"/>
      <c r="E4" s="60" t="s">
        <v>622</v>
      </c>
      <c r="F4" s="61" t="s">
        <v>1333</v>
      </c>
      <c r="G4" s="61" t="s">
        <v>188</v>
      </c>
      <c r="H4" s="60" t="s">
        <v>189</v>
      </c>
      <c r="I4" s="61" t="s">
        <v>183</v>
      </c>
      <c r="J4" s="61" t="s">
        <v>185</v>
      </c>
      <c r="K4" s="61" t="s">
        <v>185</v>
      </c>
      <c r="L4" s="62"/>
      <c r="M4" s="64" t="s">
        <v>186</v>
      </c>
      <c r="N4" s="65">
        <v>2</v>
      </c>
      <c r="O4" s="69" t="s">
        <v>190</v>
      </c>
      <c r="P4" s="59">
        <v>0</v>
      </c>
      <c r="Q4" s="59">
        <v>0</v>
      </c>
      <c r="R4" s="59">
        <v>0</v>
      </c>
      <c r="S4" s="59">
        <v>20</v>
      </c>
      <c r="T4" s="59">
        <v>0</v>
      </c>
      <c r="U4" s="59">
        <v>0</v>
      </c>
      <c r="V4" s="59">
        <v>0</v>
      </c>
      <c r="W4" s="59">
        <v>4</v>
      </c>
      <c r="X4" s="59">
        <v>0</v>
      </c>
      <c r="Y4" s="59">
        <v>0</v>
      </c>
      <c r="Z4" s="59">
        <v>0</v>
      </c>
      <c r="AA4" s="59">
        <v>0</v>
      </c>
      <c r="AB4" s="59">
        <v>0</v>
      </c>
      <c r="AC4" s="43">
        <f t="shared" ref="AC4:AC83" si="0">SUM(P4:AB4)</f>
        <v>24</v>
      </c>
      <c r="AD4" s="64"/>
      <c r="AE4" s="64"/>
      <c r="AF4" s="64"/>
      <c r="AG4" s="59"/>
      <c r="AH4" s="59"/>
      <c r="AI4" s="59"/>
      <c r="AJ4" s="64"/>
      <c r="AK4" s="64"/>
      <c r="AL4" s="66"/>
      <c r="AM4" s="66"/>
      <c r="AN4" s="66"/>
      <c r="AO4" s="64"/>
      <c r="AP4" s="67"/>
      <c r="AQ4" s="162"/>
      <c r="AR4" s="163"/>
      <c r="AS4" s="163"/>
      <c r="AT4" s="163"/>
      <c r="AU4" s="163"/>
      <c r="AV4" s="163"/>
      <c r="AW4" s="163"/>
    </row>
    <row r="5" spans="1:49" s="68" customFormat="1" ht="62.45" customHeight="1">
      <c r="A5" s="59">
        <v>3</v>
      </c>
      <c r="B5" s="59">
        <v>2</v>
      </c>
      <c r="C5" s="59">
        <v>7548</v>
      </c>
      <c r="D5" s="59" t="s">
        <v>1281</v>
      </c>
      <c r="E5" s="60" t="s">
        <v>191</v>
      </c>
      <c r="F5" s="61" t="s">
        <v>879</v>
      </c>
      <c r="G5" s="61" t="s">
        <v>1055</v>
      </c>
      <c r="H5" s="60">
        <v>11743</v>
      </c>
      <c r="I5" s="61" t="s">
        <v>183</v>
      </c>
      <c r="J5" s="61" t="s">
        <v>185</v>
      </c>
      <c r="K5" s="61" t="s">
        <v>683</v>
      </c>
      <c r="L5" s="62"/>
      <c r="M5" s="64"/>
      <c r="N5" s="65">
        <v>1</v>
      </c>
      <c r="O5" s="69">
        <v>1</v>
      </c>
      <c r="P5" s="59">
        <v>0</v>
      </c>
      <c r="Q5" s="59">
        <v>0</v>
      </c>
      <c r="R5" s="59">
        <v>0</v>
      </c>
      <c r="S5" s="59">
        <v>60</v>
      </c>
      <c r="T5" s="59">
        <v>60</v>
      </c>
      <c r="U5" s="59">
        <v>0</v>
      </c>
      <c r="V5" s="59">
        <v>0</v>
      </c>
      <c r="W5" s="59">
        <v>0</v>
      </c>
      <c r="X5" s="59">
        <v>0</v>
      </c>
      <c r="Y5" s="59">
        <v>0</v>
      </c>
      <c r="Z5" s="59">
        <v>0</v>
      </c>
      <c r="AA5" s="59">
        <v>0</v>
      </c>
      <c r="AB5" s="59">
        <v>0</v>
      </c>
      <c r="AC5" s="43">
        <f t="shared" si="0"/>
        <v>120</v>
      </c>
      <c r="AD5" s="64" t="s">
        <v>16</v>
      </c>
      <c r="AE5" s="71"/>
      <c r="AF5" s="71"/>
      <c r="AG5" s="59">
        <v>7</v>
      </c>
      <c r="AH5" s="59"/>
      <c r="AI5" s="71"/>
      <c r="AJ5" s="71"/>
      <c r="AK5" s="71"/>
      <c r="AL5" s="66"/>
      <c r="AM5" s="66"/>
      <c r="AN5" s="66"/>
      <c r="AO5" s="64"/>
      <c r="AP5" s="67" t="s">
        <v>1286</v>
      </c>
      <c r="AQ5" s="162"/>
      <c r="AR5" s="163"/>
      <c r="AS5" s="163"/>
      <c r="AT5" s="163"/>
      <c r="AU5" s="163"/>
      <c r="AV5" s="163"/>
      <c r="AW5" s="163"/>
    </row>
    <row r="6" spans="1:49" s="74" customFormat="1" ht="62.45" customHeight="1">
      <c r="A6" s="59">
        <v>4</v>
      </c>
      <c r="B6" s="59">
        <v>2</v>
      </c>
      <c r="C6" s="59">
        <v>7548</v>
      </c>
      <c r="D6" s="59" t="s">
        <v>1281</v>
      </c>
      <c r="E6" s="60"/>
      <c r="F6" s="61" t="s">
        <v>880</v>
      </c>
      <c r="G6" s="61" t="s">
        <v>1055</v>
      </c>
      <c r="H6" s="60">
        <v>11743</v>
      </c>
      <c r="I6" s="61" t="s">
        <v>183</v>
      </c>
      <c r="J6" s="61" t="s">
        <v>185</v>
      </c>
      <c r="K6" s="61" t="s">
        <v>683</v>
      </c>
      <c r="L6" s="62"/>
      <c r="M6" s="64"/>
      <c r="N6" s="65">
        <v>1</v>
      </c>
      <c r="O6" s="69">
        <v>1</v>
      </c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43"/>
      <c r="AD6" s="64"/>
      <c r="AE6" s="71"/>
      <c r="AF6" s="71"/>
      <c r="AG6" s="59"/>
      <c r="AH6" s="59"/>
      <c r="AI6" s="71"/>
      <c r="AJ6" s="71"/>
      <c r="AK6" s="71"/>
      <c r="AL6" s="66"/>
      <c r="AM6" s="66"/>
      <c r="AN6" s="66"/>
      <c r="AO6" s="64"/>
      <c r="AP6" s="67"/>
      <c r="AQ6" s="162"/>
      <c r="AR6" s="163"/>
      <c r="AS6" s="163"/>
      <c r="AT6" s="163"/>
      <c r="AU6" s="163"/>
      <c r="AV6" s="163"/>
      <c r="AW6" s="163"/>
    </row>
    <row r="7" spans="1:49" s="74" customFormat="1" ht="62.45" customHeight="1">
      <c r="A7" s="59">
        <v>5</v>
      </c>
      <c r="B7" s="59">
        <v>2</v>
      </c>
      <c r="C7" s="59">
        <v>7548</v>
      </c>
      <c r="D7" s="59" t="s">
        <v>1281</v>
      </c>
      <c r="E7" s="60"/>
      <c r="F7" s="61" t="s">
        <v>890</v>
      </c>
      <c r="G7" s="61" t="s">
        <v>1055</v>
      </c>
      <c r="H7" s="60">
        <v>11743</v>
      </c>
      <c r="I7" s="61" t="s">
        <v>183</v>
      </c>
      <c r="J7" s="61" t="s">
        <v>185</v>
      </c>
      <c r="K7" s="61" t="s">
        <v>683</v>
      </c>
      <c r="L7" s="62"/>
      <c r="M7" s="64"/>
      <c r="N7" s="65">
        <v>1</v>
      </c>
      <c r="O7" s="69">
        <v>1</v>
      </c>
      <c r="P7" s="59"/>
      <c r="Q7" s="59"/>
      <c r="R7" s="59"/>
      <c r="S7" s="59"/>
      <c r="T7" s="59"/>
      <c r="U7" s="59"/>
      <c r="V7" s="59"/>
      <c r="W7" s="59"/>
      <c r="X7" s="59"/>
      <c r="Y7" s="59"/>
      <c r="Z7" s="59"/>
      <c r="AA7" s="59"/>
      <c r="AB7" s="59"/>
      <c r="AC7" s="43"/>
      <c r="AD7" s="64"/>
      <c r="AE7" s="71"/>
      <c r="AF7" s="71"/>
      <c r="AG7" s="59"/>
      <c r="AH7" s="59"/>
      <c r="AI7" s="71"/>
      <c r="AJ7" s="71"/>
      <c r="AK7" s="71"/>
      <c r="AL7" s="66"/>
      <c r="AM7" s="66"/>
      <c r="AN7" s="66"/>
      <c r="AO7" s="64"/>
      <c r="AP7" s="67"/>
      <c r="AQ7" s="162"/>
      <c r="AR7" s="163"/>
      <c r="AS7" s="163"/>
      <c r="AT7" s="163"/>
      <c r="AU7" s="163"/>
      <c r="AV7" s="163"/>
      <c r="AW7" s="163"/>
    </row>
    <row r="8" spans="1:49" s="74" customFormat="1" ht="62.45" customHeight="1">
      <c r="A8" s="59">
        <v>6</v>
      </c>
      <c r="B8" s="59">
        <f>B5+1</f>
        <v>3</v>
      </c>
      <c r="C8" s="59">
        <v>7549</v>
      </c>
      <c r="D8" s="59" t="s">
        <v>1069</v>
      </c>
      <c r="E8" s="60" t="s">
        <v>610</v>
      </c>
      <c r="F8" s="61" t="s">
        <v>846</v>
      </c>
      <c r="G8" s="61" t="s">
        <v>845</v>
      </c>
      <c r="H8" s="60">
        <v>10431</v>
      </c>
      <c r="I8" s="61" t="s">
        <v>183</v>
      </c>
      <c r="J8" s="61" t="s">
        <v>185</v>
      </c>
      <c r="K8" s="61" t="s">
        <v>683</v>
      </c>
      <c r="L8" s="62">
        <v>45478</v>
      </c>
      <c r="M8" s="75"/>
      <c r="N8" s="65">
        <v>1</v>
      </c>
      <c r="O8" s="76">
        <v>4</v>
      </c>
      <c r="P8" s="77">
        <v>0</v>
      </c>
      <c r="Q8" s="77">
        <v>0</v>
      </c>
      <c r="R8" s="77">
        <v>0</v>
      </c>
      <c r="S8" s="77">
        <v>15</v>
      </c>
      <c r="T8" s="77">
        <v>16</v>
      </c>
      <c r="U8" s="77">
        <v>0</v>
      </c>
      <c r="V8" s="77">
        <v>0</v>
      </c>
      <c r="W8" s="77">
        <v>0</v>
      </c>
      <c r="X8" s="77">
        <v>0</v>
      </c>
      <c r="Y8" s="77">
        <v>0</v>
      </c>
      <c r="Z8" s="77">
        <v>0</v>
      </c>
      <c r="AA8" s="77">
        <v>0</v>
      </c>
      <c r="AB8" s="77">
        <v>0</v>
      </c>
      <c r="AC8" s="77">
        <f t="shared" si="0"/>
        <v>31</v>
      </c>
      <c r="AD8" s="75"/>
      <c r="AE8" s="75">
        <v>1</v>
      </c>
      <c r="AF8" s="75"/>
      <c r="AG8" s="75">
        <v>15</v>
      </c>
      <c r="AH8" s="75"/>
      <c r="AI8" s="75"/>
      <c r="AJ8" s="75"/>
      <c r="AK8" s="75"/>
      <c r="AL8" s="73"/>
      <c r="AM8" s="73"/>
      <c r="AN8" s="73"/>
      <c r="AO8" s="75"/>
      <c r="AP8" s="67"/>
      <c r="AQ8" s="162"/>
      <c r="AR8" s="163"/>
      <c r="AS8" s="163"/>
      <c r="AT8" s="163"/>
      <c r="AU8" s="163"/>
      <c r="AV8" s="163"/>
      <c r="AW8" s="163"/>
    </row>
    <row r="9" spans="1:49" s="87" customFormat="1" ht="62.45" customHeight="1">
      <c r="A9" s="59">
        <v>7</v>
      </c>
      <c r="B9" s="79">
        <v>3</v>
      </c>
      <c r="C9" s="79">
        <v>7549</v>
      </c>
      <c r="D9" s="79" t="s">
        <v>1069</v>
      </c>
      <c r="E9" s="80"/>
      <c r="F9" s="81" t="s">
        <v>1375</v>
      </c>
      <c r="G9" s="81" t="s">
        <v>845</v>
      </c>
      <c r="H9" s="80">
        <v>10431</v>
      </c>
      <c r="I9" s="81" t="s">
        <v>183</v>
      </c>
      <c r="J9" s="81" t="s">
        <v>185</v>
      </c>
      <c r="K9" s="81" t="s">
        <v>683</v>
      </c>
      <c r="L9" s="62"/>
      <c r="M9" s="82"/>
      <c r="N9" s="82"/>
      <c r="O9" s="83"/>
      <c r="P9" s="84"/>
      <c r="Q9" s="84"/>
      <c r="R9" s="84"/>
      <c r="S9" s="84"/>
      <c r="T9" s="84"/>
      <c r="U9" s="84"/>
      <c r="V9" s="84"/>
      <c r="W9" s="84"/>
      <c r="X9" s="84"/>
      <c r="Y9" s="84"/>
      <c r="Z9" s="84"/>
      <c r="AA9" s="84"/>
      <c r="AB9" s="84"/>
      <c r="AC9" s="84"/>
      <c r="AD9" s="82"/>
      <c r="AE9" s="82"/>
      <c r="AF9" s="82"/>
      <c r="AG9" s="82"/>
      <c r="AH9" s="82"/>
      <c r="AI9" s="82"/>
      <c r="AJ9" s="82"/>
      <c r="AK9" s="82"/>
      <c r="AL9" s="85"/>
      <c r="AM9" s="85"/>
      <c r="AN9" s="85"/>
      <c r="AO9" s="82"/>
      <c r="AP9" s="79"/>
      <c r="AQ9" s="162"/>
      <c r="AR9" s="163"/>
      <c r="AS9" s="163"/>
      <c r="AT9" s="163"/>
      <c r="AU9" s="163"/>
      <c r="AV9" s="163"/>
      <c r="AW9" s="163"/>
    </row>
    <row r="10" spans="1:49" s="68" customFormat="1" ht="62.45" customHeight="1">
      <c r="A10" s="59">
        <v>8</v>
      </c>
      <c r="B10" s="59">
        <v>3</v>
      </c>
      <c r="C10" s="59">
        <v>7549</v>
      </c>
      <c r="D10" s="59" t="s">
        <v>1069</v>
      </c>
      <c r="E10" s="60" t="s">
        <v>195</v>
      </c>
      <c r="F10" s="61" t="s">
        <v>1300</v>
      </c>
      <c r="G10" s="61" t="s">
        <v>194</v>
      </c>
      <c r="H10" s="60" t="s">
        <v>192</v>
      </c>
      <c r="I10" s="61" t="s">
        <v>183</v>
      </c>
      <c r="J10" s="61" t="s">
        <v>185</v>
      </c>
      <c r="K10" s="61" t="s">
        <v>683</v>
      </c>
      <c r="L10" s="62"/>
      <c r="M10" s="88"/>
      <c r="N10" s="65">
        <v>1</v>
      </c>
      <c r="O10" s="69">
        <v>4</v>
      </c>
      <c r="P10" s="59">
        <v>0</v>
      </c>
      <c r="Q10" s="59">
        <v>0</v>
      </c>
      <c r="R10" s="59">
        <v>0</v>
      </c>
      <c r="S10" s="59">
        <v>0</v>
      </c>
      <c r="T10" s="59">
        <v>0</v>
      </c>
      <c r="U10" s="59">
        <v>33</v>
      </c>
      <c r="V10" s="59">
        <v>1</v>
      </c>
      <c r="W10" s="59">
        <v>18</v>
      </c>
      <c r="X10" s="59">
        <v>13</v>
      </c>
      <c r="Y10" s="59">
        <v>0</v>
      </c>
      <c r="Z10" s="59">
        <v>0</v>
      </c>
      <c r="AA10" s="59">
        <v>0</v>
      </c>
      <c r="AB10" s="59">
        <v>0</v>
      </c>
      <c r="AC10" s="43">
        <f t="shared" si="0"/>
        <v>65</v>
      </c>
      <c r="AD10" s="88"/>
      <c r="AE10" s="88"/>
      <c r="AF10" s="88"/>
      <c r="AG10" s="88"/>
      <c r="AH10" s="88"/>
      <c r="AI10" s="88"/>
      <c r="AJ10" s="88"/>
      <c r="AK10" s="88"/>
      <c r="AL10" s="89"/>
      <c r="AM10" s="89"/>
      <c r="AN10" s="89"/>
      <c r="AO10" s="88"/>
      <c r="AP10" s="67"/>
      <c r="AQ10" s="162"/>
      <c r="AR10" s="163"/>
      <c r="AS10" s="163"/>
      <c r="AT10" s="163"/>
      <c r="AU10" s="163"/>
      <c r="AV10" s="163"/>
      <c r="AW10" s="163"/>
    </row>
    <row r="11" spans="1:49" s="68" customFormat="1" ht="62.45" customHeight="1">
      <c r="A11" s="59">
        <v>9</v>
      </c>
      <c r="B11" s="59">
        <v>4</v>
      </c>
      <c r="C11" s="59">
        <v>7550</v>
      </c>
      <c r="D11" s="59" t="s">
        <v>1070</v>
      </c>
      <c r="E11" s="60" t="s">
        <v>17</v>
      </c>
      <c r="F11" s="61" t="s">
        <v>1001</v>
      </c>
      <c r="G11" s="61" t="s">
        <v>196</v>
      </c>
      <c r="H11" s="60" t="s">
        <v>197</v>
      </c>
      <c r="I11" s="61" t="s">
        <v>777</v>
      </c>
      <c r="J11" s="61" t="s">
        <v>185</v>
      </c>
      <c r="K11" s="61" t="s">
        <v>185</v>
      </c>
      <c r="L11" s="62"/>
      <c r="M11" s="64"/>
      <c r="N11" s="65">
        <v>1</v>
      </c>
      <c r="O11" s="69" t="s">
        <v>198</v>
      </c>
      <c r="P11" s="59">
        <v>0</v>
      </c>
      <c r="Q11" s="59">
        <v>0</v>
      </c>
      <c r="R11" s="59">
        <v>0</v>
      </c>
      <c r="S11" s="59">
        <v>23</v>
      </c>
      <c r="T11" s="59">
        <v>24</v>
      </c>
      <c r="U11" s="59">
        <v>0</v>
      </c>
      <c r="V11" s="59">
        <v>0</v>
      </c>
      <c r="W11" s="59">
        <v>0</v>
      </c>
      <c r="X11" s="59">
        <v>0</v>
      </c>
      <c r="Y11" s="59">
        <v>0</v>
      </c>
      <c r="Z11" s="59">
        <v>0</v>
      </c>
      <c r="AA11" s="59">
        <v>0</v>
      </c>
      <c r="AB11" s="59">
        <v>0</v>
      </c>
      <c r="AC11" s="43">
        <f t="shared" si="0"/>
        <v>47</v>
      </c>
      <c r="AD11" s="90" t="s">
        <v>1</v>
      </c>
      <c r="AE11" s="71"/>
      <c r="AF11" s="71"/>
      <c r="AG11" s="71">
        <v>5</v>
      </c>
      <c r="AH11" s="71"/>
      <c r="AI11" s="71">
        <v>1</v>
      </c>
      <c r="AJ11" s="71"/>
      <c r="AK11" s="71"/>
      <c r="AL11" s="66"/>
      <c r="AM11" s="66"/>
      <c r="AN11" s="66"/>
      <c r="AO11" s="64"/>
      <c r="AP11" s="67" t="s">
        <v>1287</v>
      </c>
      <c r="AQ11" s="162"/>
      <c r="AR11" s="163"/>
      <c r="AS11" s="163"/>
      <c r="AT11" s="163"/>
      <c r="AU11" s="163"/>
      <c r="AV11" s="163"/>
      <c r="AW11" s="163"/>
    </row>
    <row r="12" spans="1:49" s="68" customFormat="1" ht="62.45" customHeight="1">
      <c r="A12" s="59">
        <v>10</v>
      </c>
      <c r="B12" s="59">
        <f>B11+1</f>
        <v>5</v>
      </c>
      <c r="C12" s="59">
        <v>7551</v>
      </c>
      <c r="D12" s="59" t="s">
        <v>1071</v>
      </c>
      <c r="E12" s="60" t="s">
        <v>18</v>
      </c>
      <c r="F12" s="61" t="s">
        <v>969</v>
      </c>
      <c r="G12" s="61" t="s">
        <v>199</v>
      </c>
      <c r="H12" s="60" t="s">
        <v>200</v>
      </c>
      <c r="I12" s="61" t="s">
        <v>183</v>
      </c>
      <c r="J12" s="61" t="s">
        <v>185</v>
      </c>
      <c r="K12" s="61" t="s">
        <v>185</v>
      </c>
      <c r="L12" s="62">
        <v>45597</v>
      </c>
      <c r="M12" s="64"/>
      <c r="N12" s="65">
        <v>1</v>
      </c>
      <c r="O12" s="69" t="s">
        <v>193</v>
      </c>
      <c r="P12" s="59">
        <v>0</v>
      </c>
      <c r="Q12" s="59">
        <v>0</v>
      </c>
      <c r="R12" s="59">
        <v>0</v>
      </c>
      <c r="S12" s="59">
        <v>19</v>
      </c>
      <c r="T12" s="59">
        <v>19</v>
      </c>
      <c r="U12" s="59">
        <v>16</v>
      </c>
      <c r="V12" s="59">
        <v>13</v>
      </c>
      <c r="W12" s="59">
        <v>13</v>
      </c>
      <c r="X12" s="59">
        <v>8</v>
      </c>
      <c r="Y12" s="59">
        <v>0</v>
      </c>
      <c r="Z12" s="59">
        <v>0</v>
      </c>
      <c r="AA12" s="59">
        <v>0</v>
      </c>
      <c r="AB12" s="59">
        <v>0</v>
      </c>
      <c r="AC12" s="43">
        <f t="shared" si="0"/>
        <v>88</v>
      </c>
      <c r="AD12" s="90"/>
      <c r="AE12" s="71"/>
      <c r="AF12" s="71"/>
      <c r="AG12" s="71">
        <v>10</v>
      </c>
      <c r="AH12" s="71"/>
      <c r="AI12" s="71"/>
      <c r="AJ12" s="71"/>
      <c r="AK12" s="71"/>
      <c r="AL12" s="66"/>
      <c r="AM12" s="66"/>
      <c r="AN12" s="66"/>
      <c r="AO12" s="64"/>
      <c r="AP12" s="67"/>
      <c r="AQ12" s="162"/>
      <c r="AR12" s="163"/>
      <c r="AS12" s="163"/>
      <c r="AT12" s="163"/>
      <c r="AU12" s="163"/>
      <c r="AV12" s="163"/>
      <c r="AW12" s="163"/>
    </row>
    <row r="13" spans="1:49" s="68" customFormat="1" ht="62.45" customHeight="1">
      <c r="A13" s="59">
        <v>11</v>
      </c>
      <c r="B13" s="59">
        <f>B12+1</f>
        <v>6</v>
      </c>
      <c r="C13" s="59">
        <v>7552</v>
      </c>
      <c r="D13" s="59" t="s">
        <v>1072</v>
      </c>
      <c r="E13" s="60" t="s">
        <v>19</v>
      </c>
      <c r="F13" s="61" t="s">
        <v>980</v>
      </c>
      <c r="G13" s="61" t="s">
        <v>201</v>
      </c>
      <c r="H13" s="60">
        <v>11633</v>
      </c>
      <c r="I13" s="61" t="s">
        <v>831</v>
      </c>
      <c r="J13" s="61" t="s">
        <v>185</v>
      </c>
      <c r="K13" s="61" t="s">
        <v>185</v>
      </c>
      <c r="L13" s="62"/>
      <c r="M13" s="64"/>
      <c r="N13" s="65">
        <v>1</v>
      </c>
      <c r="O13" s="69">
        <v>4</v>
      </c>
      <c r="P13" s="59">
        <v>0</v>
      </c>
      <c r="Q13" s="59">
        <v>4</v>
      </c>
      <c r="R13" s="59">
        <v>0</v>
      </c>
      <c r="S13" s="59">
        <v>0</v>
      </c>
      <c r="T13" s="59">
        <v>0</v>
      </c>
      <c r="U13" s="59">
        <v>0</v>
      </c>
      <c r="V13" s="59">
        <v>28</v>
      </c>
      <c r="W13" s="59">
        <v>19</v>
      </c>
      <c r="X13" s="59">
        <v>0</v>
      </c>
      <c r="Y13" s="59">
        <v>0</v>
      </c>
      <c r="Z13" s="59">
        <v>0</v>
      </c>
      <c r="AA13" s="59">
        <v>0</v>
      </c>
      <c r="AB13" s="59">
        <v>0</v>
      </c>
      <c r="AC13" s="43">
        <f t="shared" si="0"/>
        <v>51</v>
      </c>
      <c r="AD13" s="90" t="s">
        <v>1</v>
      </c>
      <c r="AE13" s="71"/>
      <c r="AF13" s="71"/>
      <c r="AG13" s="71">
        <v>5</v>
      </c>
      <c r="AH13" s="71"/>
      <c r="AI13" s="71">
        <v>1</v>
      </c>
      <c r="AJ13" s="71"/>
      <c r="AK13" s="71"/>
      <c r="AL13" s="66"/>
      <c r="AM13" s="66"/>
      <c r="AN13" s="66"/>
      <c r="AO13" s="64"/>
      <c r="AP13" s="67" t="s">
        <v>1289</v>
      </c>
      <c r="AQ13" s="162"/>
      <c r="AR13" s="163"/>
      <c r="AS13" s="163"/>
      <c r="AT13" s="163"/>
      <c r="AU13" s="163"/>
      <c r="AV13" s="163"/>
      <c r="AW13" s="163"/>
    </row>
    <row r="14" spans="1:49" s="68" customFormat="1" ht="62.45" customHeight="1">
      <c r="A14" s="59">
        <v>12</v>
      </c>
      <c r="B14" s="59">
        <f>B13+1</f>
        <v>7</v>
      </c>
      <c r="C14" s="59">
        <v>7554</v>
      </c>
      <c r="D14" s="59" t="s">
        <v>1073</v>
      </c>
      <c r="E14" s="60" t="s">
        <v>202</v>
      </c>
      <c r="F14" s="61" t="s">
        <v>726</v>
      </c>
      <c r="G14" s="61" t="s">
        <v>203</v>
      </c>
      <c r="H14" s="60" t="s">
        <v>204</v>
      </c>
      <c r="I14" s="61" t="s">
        <v>184</v>
      </c>
      <c r="J14" s="61" t="s">
        <v>185</v>
      </c>
      <c r="K14" s="61" t="s">
        <v>683</v>
      </c>
      <c r="L14" s="62">
        <v>44778</v>
      </c>
      <c r="M14" s="64"/>
      <c r="N14" s="65">
        <v>1</v>
      </c>
      <c r="O14" s="69" t="s">
        <v>205</v>
      </c>
      <c r="P14" s="59">
        <v>0</v>
      </c>
      <c r="Q14" s="59">
        <v>5</v>
      </c>
      <c r="R14" s="59">
        <v>0</v>
      </c>
      <c r="S14" s="59">
        <v>18</v>
      </c>
      <c r="T14" s="59">
        <v>9</v>
      </c>
      <c r="U14" s="59">
        <v>9</v>
      </c>
      <c r="V14" s="59">
        <v>8</v>
      </c>
      <c r="W14" s="59">
        <v>13</v>
      </c>
      <c r="X14" s="59">
        <v>18</v>
      </c>
      <c r="Y14" s="59">
        <v>0</v>
      </c>
      <c r="Z14" s="59">
        <v>0</v>
      </c>
      <c r="AA14" s="59">
        <v>0</v>
      </c>
      <c r="AB14" s="59">
        <v>0</v>
      </c>
      <c r="AC14" s="43">
        <f t="shared" si="0"/>
        <v>80</v>
      </c>
      <c r="AD14" s="72"/>
      <c r="AE14" s="71"/>
      <c r="AF14" s="71"/>
      <c r="AG14" s="71">
        <v>4</v>
      </c>
      <c r="AH14" s="71">
        <v>1</v>
      </c>
      <c r="AI14" s="71">
        <v>14</v>
      </c>
      <c r="AJ14" s="71"/>
      <c r="AK14" s="71"/>
      <c r="AL14" s="66">
        <v>2</v>
      </c>
      <c r="AM14" s="66"/>
      <c r="AN14" s="66"/>
      <c r="AO14" s="64"/>
      <c r="AP14" s="67"/>
      <c r="AQ14" s="162"/>
      <c r="AR14" s="163"/>
      <c r="AS14" s="163"/>
      <c r="AT14" s="163"/>
      <c r="AU14" s="163"/>
      <c r="AV14" s="163"/>
      <c r="AW14" s="163"/>
    </row>
    <row r="15" spans="1:49" s="68" customFormat="1" ht="66.75" customHeight="1">
      <c r="A15" s="59">
        <v>13</v>
      </c>
      <c r="B15" s="59">
        <f>B14+1</f>
        <v>8</v>
      </c>
      <c r="C15" s="59">
        <v>1445</v>
      </c>
      <c r="D15" s="59" t="s">
        <v>1377</v>
      </c>
      <c r="E15" s="60"/>
      <c r="F15" s="61" t="s">
        <v>1379</v>
      </c>
      <c r="G15" s="61" t="s">
        <v>1378</v>
      </c>
      <c r="H15" s="60" t="s">
        <v>1380</v>
      </c>
      <c r="I15" s="61" t="s">
        <v>207</v>
      </c>
      <c r="J15" s="61" t="s">
        <v>206</v>
      </c>
      <c r="K15" s="61" t="s">
        <v>689</v>
      </c>
      <c r="L15" s="91"/>
      <c r="M15" s="64"/>
      <c r="N15" s="65">
        <v>1</v>
      </c>
      <c r="O15" s="93">
        <v>1</v>
      </c>
      <c r="P15" s="59"/>
      <c r="Q15" s="94"/>
      <c r="R15" s="94"/>
      <c r="S15" s="94">
        <v>18</v>
      </c>
      <c r="T15" s="94">
        <v>18</v>
      </c>
      <c r="U15" s="94"/>
      <c r="V15" s="94"/>
      <c r="W15" s="94"/>
      <c r="X15" s="94"/>
      <c r="Y15" s="94"/>
      <c r="Z15" s="94"/>
      <c r="AA15" s="92"/>
      <c r="AB15" s="92"/>
      <c r="AC15" s="43">
        <f t="shared" si="0"/>
        <v>36</v>
      </c>
      <c r="AD15" s="90" t="s">
        <v>1051</v>
      </c>
      <c r="AE15" s="71"/>
      <c r="AF15" s="71"/>
      <c r="AG15" s="71"/>
      <c r="AH15" s="95"/>
      <c r="AI15" s="71"/>
      <c r="AJ15" s="71"/>
      <c r="AK15" s="71"/>
      <c r="AL15" s="71"/>
      <c r="AM15" s="71"/>
      <c r="AN15" s="71">
        <v>4</v>
      </c>
      <c r="AO15" s="64"/>
      <c r="AP15" s="67" t="s">
        <v>1289</v>
      </c>
      <c r="AQ15" s="162"/>
      <c r="AR15" s="163"/>
      <c r="AS15" s="163"/>
      <c r="AT15" s="163"/>
      <c r="AU15" s="163"/>
      <c r="AV15" s="163"/>
      <c r="AW15" s="163"/>
    </row>
    <row r="16" spans="1:49" s="74" customFormat="1" ht="68.25" customHeight="1">
      <c r="A16" s="59">
        <v>14</v>
      </c>
      <c r="B16" s="59">
        <v>9</v>
      </c>
      <c r="C16" s="59">
        <v>7555</v>
      </c>
      <c r="D16" s="59" t="s">
        <v>1074</v>
      </c>
      <c r="E16" s="60" t="s">
        <v>20</v>
      </c>
      <c r="F16" s="61" t="s">
        <v>848</v>
      </c>
      <c r="G16" s="61" t="s">
        <v>208</v>
      </c>
      <c r="H16" s="60" t="s">
        <v>209</v>
      </c>
      <c r="I16" s="61" t="s">
        <v>207</v>
      </c>
      <c r="J16" s="61" t="s">
        <v>206</v>
      </c>
      <c r="K16" s="61" t="s">
        <v>689</v>
      </c>
      <c r="L16" s="62">
        <v>45499</v>
      </c>
      <c r="M16" s="64"/>
      <c r="N16" s="65">
        <v>1</v>
      </c>
      <c r="O16" s="69" t="s">
        <v>1046</v>
      </c>
      <c r="P16" s="59">
        <v>0</v>
      </c>
      <c r="Q16" s="59">
        <v>25</v>
      </c>
      <c r="R16" s="59">
        <v>12</v>
      </c>
      <c r="S16" s="59">
        <v>24</v>
      </c>
      <c r="T16" s="59">
        <v>40</v>
      </c>
      <c r="U16" s="59">
        <v>36</v>
      </c>
      <c r="V16" s="59">
        <v>30</v>
      </c>
      <c r="W16" s="59">
        <v>14</v>
      </c>
      <c r="X16" s="59">
        <v>8</v>
      </c>
      <c r="Y16" s="59">
        <v>0</v>
      </c>
      <c r="Z16" s="59">
        <v>0</v>
      </c>
      <c r="AA16" s="59">
        <v>0</v>
      </c>
      <c r="AB16" s="59">
        <v>0</v>
      </c>
      <c r="AC16" s="43">
        <f>SUM(P16:AB16)</f>
        <v>189</v>
      </c>
      <c r="AD16" s="90"/>
      <c r="AE16" s="71"/>
      <c r="AF16" s="71">
        <v>4</v>
      </c>
      <c r="AG16" s="71">
        <v>7</v>
      </c>
      <c r="AH16" s="71">
        <v>5</v>
      </c>
      <c r="AI16" s="71">
        <v>6</v>
      </c>
      <c r="AJ16" s="71"/>
      <c r="AK16" s="71">
        <v>1</v>
      </c>
      <c r="AL16" s="66"/>
      <c r="AM16" s="66"/>
      <c r="AN16" s="66"/>
      <c r="AO16" s="64"/>
      <c r="AP16" s="67"/>
      <c r="AQ16" s="162"/>
      <c r="AR16" s="163"/>
      <c r="AS16" s="163"/>
      <c r="AT16" s="163"/>
      <c r="AU16" s="163"/>
      <c r="AV16" s="163"/>
      <c r="AW16" s="163"/>
    </row>
    <row r="17" spans="1:49" s="70" customFormat="1" ht="62.45" customHeight="1">
      <c r="A17" s="59">
        <v>15</v>
      </c>
      <c r="B17" s="59">
        <v>9</v>
      </c>
      <c r="C17" s="59">
        <v>7555</v>
      </c>
      <c r="D17" s="59" t="s">
        <v>1074</v>
      </c>
      <c r="E17" s="60"/>
      <c r="F17" s="61" t="s">
        <v>909</v>
      </c>
      <c r="G17" s="61" t="s">
        <v>910</v>
      </c>
      <c r="H17" s="60" t="s">
        <v>209</v>
      </c>
      <c r="I17" s="61" t="s">
        <v>207</v>
      </c>
      <c r="J17" s="61"/>
      <c r="K17" s="61"/>
      <c r="L17" s="62"/>
      <c r="M17" s="64"/>
      <c r="N17" s="65">
        <v>1</v>
      </c>
      <c r="O17" s="6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43"/>
      <c r="AD17" s="90"/>
      <c r="AE17" s="71"/>
      <c r="AF17" s="71"/>
      <c r="AG17" s="71"/>
      <c r="AH17" s="71"/>
      <c r="AI17" s="71"/>
      <c r="AJ17" s="71"/>
      <c r="AK17" s="71"/>
      <c r="AL17" s="66"/>
      <c r="AM17" s="66"/>
      <c r="AN17" s="66"/>
      <c r="AO17" s="64"/>
      <c r="AP17" s="67"/>
      <c r="AQ17" s="162"/>
      <c r="AR17" s="163"/>
      <c r="AS17" s="163"/>
      <c r="AT17" s="163"/>
      <c r="AU17" s="163"/>
      <c r="AV17" s="163"/>
      <c r="AW17" s="163"/>
    </row>
    <row r="18" spans="1:49" s="96" customFormat="1" ht="62.45" customHeight="1">
      <c r="A18" s="59">
        <v>16</v>
      </c>
      <c r="B18" s="59">
        <v>9</v>
      </c>
      <c r="C18" s="59">
        <v>7555</v>
      </c>
      <c r="D18" s="59" t="s">
        <v>1074</v>
      </c>
      <c r="E18" s="60"/>
      <c r="F18" s="61" t="s">
        <v>1062</v>
      </c>
      <c r="G18" s="61" t="s">
        <v>910</v>
      </c>
      <c r="H18" s="60">
        <v>54624</v>
      </c>
      <c r="I18" s="61" t="s">
        <v>207</v>
      </c>
      <c r="J18" s="61"/>
      <c r="K18" s="61"/>
      <c r="L18" s="62"/>
      <c r="M18" s="64"/>
      <c r="N18" s="65">
        <v>1</v>
      </c>
      <c r="O18" s="69"/>
      <c r="P18" s="59"/>
      <c r="Q18" s="59"/>
      <c r="R18" s="59"/>
      <c r="S18" s="59"/>
      <c r="T18" s="59"/>
      <c r="U18" s="59"/>
      <c r="V18" s="59"/>
      <c r="W18" s="59"/>
      <c r="X18" s="59"/>
      <c r="Y18" s="59"/>
      <c r="Z18" s="59"/>
      <c r="AA18" s="59"/>
      <c r="AB18" s="59"/>
      <c r="AC18" s="43"/>
      <c r="AD18" s="90"/>
      <c r="AE18" s="71"/>
      <c r="AF18" s="71"/>
      <c r="AG18" s="71"/>
      <c r="AH18" s="71"/>
      <c r="AI18" s="71"/>
      <c r="AJ18" s="71"/>
      <c r="AK18" s="71"/>
      <c r="AL18" s="66"/>
      <c r="AM18" s="66"/>
      <c r="AN18" s="66"/>
      <c r="AO18" s="64"/>
      <c r="AP18" s="67"/>
      <c r="AQ18" s="162"/>
      <c r="AR18" s="163"/>
      <c r="AS18" s="163"/>
      <c r="AT18" s="163"/>
      <c r="AU18" s="163"/>
      <c r="AV18" s="163"/>
      <c r="AW18" s="163"/>
    </row>
    <row r="19" spans="1:49" s="68" customFormat="1" ht="62.45" customHeight="1">
      <c r="A19" s="59">
        <v>17</v>
      </c>
      <c r="B19" s="59">
        <f>B18+1</f>
        <v>10</v>
      </c>
      <c r="C19" s="59">
        <v>8756</v>
      </c>
      <c r="D19" s="59" t="s">
        <v>1325</v>
      </c>
      <c r="E19" s="60" t="s">
        <v>764</v>
      </c>
      <c r="F19" s="61" t="s">
        <v>1326</v>
      </c>
      <c r="G19" s="61" t="s">
        <v>1327</v>
      </c>
      <c r="H19" s="60">
        <v>10671</v>
      </c>
      <c r="I19" s="61" t="s">
        <v>183</v>
      </c>
      <c r="J19" s="61" t="s">
        <v>185</v>
      </c>
      <c r="K19" s="61" t="s">
        <v>185</v>
      </c>
      <c r="L19" s="62"/>
      <c r="M19" s="64"/>
      <c r="N19" s="65">
        <v>1</v>
      </c>
      <c r="O19" s="69">
        <v>5</v>
      </c>
      <c r="P19" s="59">
        <v>0</v>
      </c>
      <c r="Q19" s="59">
        <v>0</v>
      </c>
      <c r="R19" s="59">
        <v>0</v>
      </c>
      <c r="S19" s="59">
        <v>0</v>
      </c>
      <c r="T19" s="59">
        <v>0</v>
      </c>
      <c r="U19" s="59">
        <v>0</v>
      </c>
      <c r="V19" s="59">
        <v>0</v>
      </c>
      <c r="W19" s="59">
        <v>2</v>
      </c>
      <c r="X19" s="59">
        <v>0</v>
      </c>
      <c r="Y19" s="59">
        <v>0</v>
      </c>
      <c r="Z19" s="59">
        <v>0</v>
      </c>
      <c r="AA19" s="59">
        <v>0</v>
      </c>
      <c r="AB19" s="59">
        <v>0</v>
      </c>
      <c r="AC19" s="43">
        <f t="shared" si="0"/>
        <v>2</v>
      </c>
      <c r="AD19" s="90" t="s">
        <v>1</v>
      </c>
      <c r="AE19" s="71"/>
      <c r="AF19" s="71"/>
      <c r="AG19" s="71"/>
      <c r="AH19" s="71">
        <v>1</v>
      </c>
      <c r="AI19" s="71"/>
      <c r="AJ19" s="71"/>
      <c r="AK19" s="71"/>
      <c r="AL19" s="66"/>
      <c r="AM19" s="66"/>
      <c r="AN19" s="66"/>
      <c r="AO19" s="64"/>
      <c r="AP19" s="67" t="s">
        <v>1287</v>
      </c>
      <c r="AQ19" s="162"/>
      <c r="AR19" s="163"/>
      <c r="AS19" s="163"/>
      <c r="AT19" s="163"/>
      <c r="AU19" s="163"/>
      <c r="AV19" s="163"/>
      <c r="AW19" s="163"/>
    </row>
    <row r="20" spans="1:49" s="68" customFormat="1" ht="62.45" customHeight="1">
      <c r="A20" s="59">
        <v>18</v>
      </c>
      <c r="B20" s="59">
        <f t="shared" ref="B20:B84" si="1">B19+1</f>
        <v>11</v>
      </c>
      <c r="C20" s="59">
        <v>8400</v>
      </c>
      <c r="D20" s="59" t="s">
        <v>1075</v>
      </c>
      <c r="E20" s="60" t="s">
        <v>21</v>
      </c>
      <c r="F20" s="61" t="s">
        <v>735</v>
      </c>
      <c r="G20" s="61" t="s">
        <v>210</v>
      </c>
      <c r="H20" s="60" t="s">
        <v>211</v>
      </c>
      <c r="I20" s="61" t="s">
        <v>212</v>
      </c>
      <c r="J20" s="61" t="s">
        <v>185</v>
      </c>
      <c r="K20" s="61" t="s">
        <v>185</v>
      </c>
      <c r="L20" s="62">
        <v>45078</v>
      </c>
      <c r="M20" s="64"/>
      <c r="N20" s="97">
        <v>1</v>
      </c>
      <c r="O20" s="69" t="s">
        <v>205</v>
      </c>
      <c r="P20" s="59">
        <v>0</v>
      </c>
      <c r="Q20" s="59">
        <v>20</v>
      </c>
      <c r="R20" s="59">
        <v>0</v>
      </c>
      <c r="S20" s="59">
        <v>27</v>
      </c>
      <c r="T20" s="59">
        <v>22</v>
      </c>
      <c r="U20" s="59">
        <v>0</v>
      </c>
      <c r="V20" s="59">
        <v>0</v>
      </c>
      <c r="W20" s="59">
        <v>0</v>
      </c>
      <c r="X20" s="59">
        <v>0</v>
      </c>
      <c r="Y20" s="59">
        <v>0</v>
      </c>
      <c r="Z20" s="59">
        <v>0</v>
      </c>
      <c r="AA20" s="59">
        <v>0</v>
      </c>
      <c r="AB20" s="59">
        <v>0</v>
      </c>
      <c r="AC20" s="43">
        <f t="shared" si="0"/>
        <v>69</v>
      </c>
      <c r="AD20" s="90"/>
      <c r="AE20" s="71"/>
      <c r="AF20" s="71"/>
      <c r="AG20" s="71">
        <v>5</v>
      </c>
      <c r="AH20" s="71"/>
      <c r="AI20" s="71">
        <v>1</v>
      </c>
      <c r="AJ20" s="71"/>
      <c r="AK20" s="71"/>
      <c r="AL20" s="66"/>
      <c r="AM20" s="66"/>
      <c r="AN20" s="66"/>
      <c r="AO20" s="64"/>
      <c r="AP20" s="67"/>
      <c r="AQ20" s="162"/>
      <c r="AR20" s="163"/>
      <c r="AS20" s="163"/>
      <c r="AT20" s="163"/>
      <c r="AU20" s="163"/>
      <c r="AV20" s="163"/>
      <c r="AW20" s="163"/>
    </row>
    <row r="21" spans="1:49" s="68" customFormat="1" ht="62.45" customHeight="1">
      <c r="A21" s="59">
        <v>19</v>
      </c>
      <c r="B21" s="59">
        <f t="shared" si="1"/>
        <v>12</v>
      </c>
      <c r="C21" s="59">
        <v>8401</v>
      </c>
      <c r="D21" s="59" t="s">
        <v>1076</v>
      </c>
      <c r="E21" s="60" t="s">
        <v>213</v>
      </c>
      <c r="F21" s="61" t="s">
        <v>731</v>
      </c>
      <c r="G21" s="61" t="s">
        <v>214</v>
      </c>
      <c r="H21" s="60" t="s">
        <v>215</v>
      </c>
      <c r="I21" s="61" t="s">
        <v>184</v>
      </c>
      <c r="J21" s="61" t="s">
        <v>185</v>
      </c>
      <c r="K21" s="61" t="s">
        <v>185</v>
      </c>
      <c r="L21" s="62">
        <v>45232</v>
      </c>
      <c r="M21" s="64"/>
      <c r="N21" s="65">
        <v>1</v>
      </c>
      <c r="O21" s="69">
        <v>1</v>
      </c>
      <c r="P21" s="59">
        <v>0</v>
      </c>
      <c r="Q21" s="59">
        <v>0</v>
      </c>
      <c r="R21" s="59">
        <v>0</v>
      </c>
      <c r="S21" s="59">
        <v>15</v>
      </c>
      <c r="T21" s="59">
        <v>27</v>
      </c>
      <c r="U21" s="59">
        <v>29</v>
      </c>
      <c r="V21" s="59">
        <v>28</v>
      </c>
      <c r="W21" s="59">
        <v>12</v>
      </c>
      <c r="X21" s="59">
        <v>4</v>
      </c>
      <c r="Y21" s="59">
        <v>0</v>
      </c>
      <c r="Z21" s="59">
        <v>0</v>
      </c>
      <c r="AA21" s="59">
        <v>0</v>
      </c>
      <c r="AB21" s="59">
        <v>0</v>
      </c>
      <c r="AC21" s="43">
        <f t="shared" si="0"/>
        <v>115</v>
      </c>
      <c r="AD21" s="90"/>
      <c r="AE21" s="71"/>
      <c r="AF21" s="71"/>
      <c r="AG21" s="71">
        <v>12</v>
      </c>
      <c r="AH21" s="71"/>
      <c r="AI21" s="71">
        <v>1</v>
      </c>
      <c r="AJ21" s="71"/>
      <c r="AK21" s="71"/>
      <c r="AL21" s="66"/>
      <c r="AM21" s="66"/>
      <c r="AN21" s="66"/>
      <c r="AO21" s="64"/>
      <c r="AP21" s="67"/>
      <c r="AQ21" s="162"/>
      <c r="AR21" s="163"/>
      <c r="AS21" s="163"/>
      <c r="AT21" s="163"/>
      <c r="AU21" s="163"/>
      <c r="AV21" s="163"/>
      <c r="AW21" s="163"/>
    </row>
    <row r="22" spans="1:49" s="70" customFormat="1" ht="62.45" customHeight="1">
      <c r="A22" s="59">
        <v>20</v>
      </c>
      <c r="B22" s="59">
        <v>12</v>
      </c>
      <c r="C22" s="59">
        <v>8401</v>
      </c>
      <c r="D22" s="59" t="s">
        <v>1076</v>
      </c>
      <c r="E22" s="60"/>
      <c r="F22" s="61" t="s">
        <v>895</v>
      </c>
      <c r="G22" s="61"/>
      <c r="H22" s="60"/>
      <c r="I22" s="61"/>
      <c r="J22" s="61"/>
      <c r="K22" s="61"/>
      <c r="L22" s="98"/>
      <c r="M22" s="64"/>
      <c r="N22" s="65">
        <v>1</v>
      </c>
      <c r="O22" s="69"/>
      <c r="P22" s="59"/>
      <c r="Q22" s="59"/>
      <c r="R22" s="59"/>
      <c r="S22" s="59"/>
      <c r="T22" s="59"/>
      <c r="U22" s="59"/>
      <c r="V22" s="59"/>
      <c r="W22" s="59"/>
      <c r="X22" s="59"/>
      <c r="Y22" s="59"/>
      <c r="Z22" s="59"/>
      <c r="AA22" s="59"/>
      <c r="AB22" s="59"/>
      <c r="AC22" s="43"/>
      <c r="AD22" s="90"/>
      <c r="AE22" s="71"/>
      <c r="AF22" s="71"/>
      <c r="AG22" s="71"/>
      <c r="AH22" s="71"/>
      <c r="AI22" s="71"/>
      <c r="AJ22" s="71"/>
      <c r="AK22" s="71"/>
      <c r="AL22" s="66"/>
      <c r="AM22" s="66"/>
      <c r="AN22" s="66"/>
      <c r="AO22" s="64"/>
      <c r="AP22" s="67"/>
      <c r="AQ22" s="162"/>
      <c r="AR22" s="163"/>
      <c r="AS22" s="163"/>
      <c r="AT22" s="163"/>
      <c r="AU22" s="163"/>
      <c r="AV22" s="163"/>
      <c r="AW22" s="163"/>
    </row>
    <row r="23" spans="1:49" s="68" customFormat="1" ht="62.45" customHeight="1">
      <c r="A23" s="59">
        <v>21</v>
      </c>
      <c r="B23" s="59">
        <f t="shared" si="1"/>
        <v>13</v>
      </c>
      <c r="C23" s="59">
        <v>8403</v>
      </c>
      <c r="D23" s="59" t="s">
        <v>1077</v>
      </c>
      <c r="E23" s="60" t="s">
        <v>22</v>
      </c>
      <c r="F23" s="61" t="s">
        <v>733</v>
      </c>
      <c r="G23" s="61" t="s">
        <v>216</v>
      </c>
      <c r="H23" s="60" t="s">
        <v>217</v>
      </c>
      <c r="I23" s="61" t="s">
        <v>1013</v>
      </c>
      <c r="J23" s="61" t="s">
        <v>185</v>
      </c>
      <c r="K23" s="61" t="s">
        <v>185</v>
      </c>
      <c r="L23" s="62"/>
      <c r="M23" s="64"/>
      <c r="N23" s="97">
        <v>1</v>
      </c>
      <c r="O23" s="69" t="s">
        <v>219</v>
      </c>
      <c r="P23" s="59">
        <v>0</v>
      </c>
      <c r="Q23" s="59">
        <v>0</v>
      </c>
      <c r="R23" s="59">
        <v>0</v>
      </c>
      <c r="S23" s="59">
        <v>0</v>
      </c>
      <c r="T23" s="59">
        <v>0</v>
      </c>
      <c r="U23" s="59">
        <v>29</v>
      </c>
      <c r="V23" s="59">
        <v>22</v>
      </c>
      <c r="W23" s="59">
        <v>0</v>
      </c>
      <c r="X23" s="59">
        <v>0</v>
      </c>
      <c r="Y23" s="59">
        <v>0</v>
      </c>
      <c r="Z23" s="59">
        <v>0</v>
      </c>
      <c r="AA23" s="59">
        <v>0</v>
      </c>
      <c r="AB23" s="59">
        <v>0</v>
      </c>
      <c r="AC23" s="43">
        <f t="shared" si="0"/>
        <v>51</v>
      </c>
      <c r="AD23" s="90" t="s">
        <v>1</v>
      </c>
      <c r="AE23" s="71">
        <v>2</v>
      </c>
      <c r="AF23" s="71"/>
      <c r="AG23" s="71">
        <v>4</v>
      </c>
      <c r="AH23" s="71">
        <v>1</v>
      </c>
      <c r="AI23" s="71"/>
      <c r="AJ23" s="71"/>
      <c r="AK23" s="71"/>
      <c r="AL23" s="66"/>
      <c r="AM23" s="66"/>
      <c r="AN23" s="66"/>
      <c r="AO23" s="64"/>
      <c r="AP23" s="67" t="s">
        <v>1289</v>
      </c>
      <c r="AQ23" s="162"/>
      <c r="AR23" s="163"/>
      <c r="AS23" s="163"/>
      <c r="AT23" s="163"/>
      <c r="AU23" s="163"/>
      <c r="AV23" s="163"/>
      <c r="AW23" s="163"/>
    </row>
    <row r="24" spans="1:49" s="68" customFormat="1" ht="62.45" customHeight="1">
      <c r="A24" s="59">
        <v>22</v>
      </c>
      <c r="B24" s="59">
        <f t="shared" si="1"/>
        <v>14</v>
      </c>
      <c r="C24" s="59">
        <v>8404</v>
      </c>
      <c r="D24" s="59" t="s">
        <v>1078</v>
      </c>
      <c r="E24" s="60" t="s">
        <v>220</v>
      </c>
      <c r="F24" s="61" t="s">
        <v>990</v>
      </c>
      <c r="G24" s="61" t="s">
        <v>861</v>
      </c>
      <c r="H24" s="60" t="s">
        <v>653</v>
      </c>
      <c r="I24" s="61" t="s">
        <v>221</v>
      </c>
      <c r="J24" s="61" t="s">
        <v>185</v>
      </c>
      <c r="K24" s="61" t="s">
        <v>185</v>
      </c>
      <c r="L24" s="62"/>
      <c r="M24" s="64"/>
      <c r="N24" s="65">
        <v>1</v>
      </c>
      <c r="O24" s="69">
        <v>5</v>
      </c>
      <c r="P24" s="59">
        <v>0</v>
      </c>
      <c r="Q24" s="59">
        <v>0</v>
      </c>
      <c r="R24" s="59">
        <v>0</v>
      </c>
      <c r="S24" s="59">
        <v>3</v>
      </c>
      <c r="T24" s="59">
        <v>8</v>
      </c>
      <c r="U24" s="59">
        <v>16</v>
      </c>
      <c r="V24" s="59">
        <v>12</v>
      </c>
      <c r="W24" s="59">
        <v>9</v>
      </c>
      <c r="X24" s="59">
        <v>0</v>
      </c>
      <c r="Y24" s="59">
        <v>0</v>
      </c>
      <c r="Z24" s="59">
        <v>0</v>
      </c>
      <c r="AA24" s="59">
        <v>0</v>
      </c>
      <c r="AB24" s="59">
        <v>0</v>
      </c>
      <c r="AC24" s="43">
        <f t="shared" si="0"/>
        <v>48</v>
      </c>
      <c r="AD24" s="90" t="s">
        <v>1</v>
      </c>
      <c r="AE24" s="71">
        <v>1</v>
      </c>
      <c r="AF24" s="71"/>
      <c r="AG24" s="71">
        <v>7</v>
      </c>
      <c r="AH24" s="71"/>
      <c r="AI24" s="71"/>
      <c r="AJ24" s="71"/>
      <c r="AK24" s="71"/>
      <c r="AL24" s="66"/>
      <c r="AM24" s="66"/>
      <c r="AN24" s="66"/>
      <c r="AO24" s="64"/>
      <c r="AP24" s="67" t="s">
        <v>1287</v>
      </c>
      <c r="AQ24" s="162"/>
      <c r="AR24" s="163"/>
      <c r="AS24" s="163"/>
      <c r="AT24" s="163"/>
      <c r="AU24" s="163"/>
      <c r="AV24" s="163"/>
      <c r="AW24" s="163"/>
    </row>
    <row r="25" spans="1:49" s="68" customFormat="1" ht="62.45" customHeight="1">
      <c r="A25" s="59">
        <v>23</v>
      </c>
      <c r="B25" s="59">
        <f t="shared" si="1"/>
        <v>15</v>
      </c>
      <c r="C25" s="59">
        <v>8406</v>
      </c>
      <c r="D25" s="59" t="s">
        <v>1079</v>
      </c>
      <c r="E25" s="60" t="s">
        <v>23</v>
      </c>
      <c r="F25" s="61" t="s">
        <v>957</v>
      </c>
      <c r="G25" s="61" t="s">
        <v>222</v>
      </c>
      <c r="H25" s="60" t="s">
        <v>223</v>
      </c>
      <c r="I25" s="61" t="s">
        <v>779</v>
      </c>
      <c r="J25" s="61" t="s">
        <v>185</v>
      </c>
      <c r="K25" s="61" t="s">
        <v>185</v>
      </c>
      <c r="L25" s="62"/>
      <c r="M25" s="64"/>
      <c r="N25" s="99">
        <v>1</v>
      </c>
      <c r="O25" s="69" t="s">
        <v>198</v>
      </c>
      <c r="P25" s="59">
        <v>0</v>
      </c>
      <c r="Q25" s="59">
        <v>0</v>
      </c>
      <c r="R25" s="59">
        <v>0</v>
      </c>
      <c r="S25" s="59">
        <v>0</v>
      </c>
      <c r="T25" s="59">
        <v>19</v>
      </c>
      <c r="U25" s="59">
        <v>7</v>
      </c>
      <c r="V25" s="59">
        <v>0</v>
      </c>
      <c r="W25" s="59">
        <v>0</v>
      </c>
      <c r="X25" s="59">
        <v>0</v>
      </c>
      <c r="Y25" s="59">
        <v>0</v>
      </c>
      <c r="Z25" s="59">
        <v>0</v>
      </c>
      <c r="AA25" s="59">
        <v>0</v>
      </c>
      <c r="AB25" s="59">
        <v>0</v>
      </c>
      <c r="AC25" s="43">
        <f t="shared" si="0"/>
        <v>26</v>
      </c>
      <c r="AD25" s="90" t="s">
        <v>1</v>
      </c>
      <c r="AE25" s="71"/>
      <c r="AF25" s="71"/>
      <c r="AG25" s="71">
        <v>2</v>
      </c>
      <c r="AH25" s="71">
        <v>1</v>
      </c>
      <c r="AI25" s="71"/>
      <c r="AJ25" s="71"/>
      <c r="AK25" s="71"/>
      <c r="AL25" s="66"/>
      <c r="AM25" s="66"/>
      <c r="AN25" s="66"/>
      <c r="AO25" s="64"/>
      <c r="AP25" s="67" t="s">
        <v>1287</v>
      </c>
      <c r="AQ25" s="162"/>
      <c r="AR25" s="163"/>
      <c r="AS25" s="163"/>
      <c r="AT25" s="163"/>
      <c r="AU25" s="163"/>
      <c r="AV25" s="163"/>
      <c r="AW25" s="163"/>
    </row>
    <row r="26" spans="1:49" s="68" customFormat="1" ht="62.45" customHeight="1">
      <c r="A26" s="59">
        <v>24</v>
      </c>
      <c r="B26" s="59">
        <f t="shared" si="1"/>
        <v>16</v>
      </c>
      <c r="C26" s="59">
        <v>8407</v>
      </c>
      <c r="D26" s="59" t="s">
        <v>1080</v>
      </c>
      <c r="E26" s="60" t="s">
        <v>24</v>
      </c>
      <c r="F26" s="61" t="s">
        <v>1352</v>
      </c>
      <c r="G26" s="61" t="s">
        <v>1351</v>
      </c>
      <c r="H26" s="60" t="s">
        <v>224</v>
      </c>
      <c r="I26" s="61" t="s">
        <v>225</v>
      </c>
      <c r="J26" s="61" t="s">
        <v>185</v>
      </c>
      <c r="K26" s="61" t="s">
        <v>185</v>
      </c>
      <c r="L26" s="62"/>
      <c r="M26" s="64"/>
      <c r="N26" s="65">
        <v>1</v>
      </c>
      <c r="O26" s="69" t="s">
        <v>198</v>
      </c>
      <c r="P26" s="59">
        <v>0</v>
      </c>
      <c r="Q26" s="59">
        <v>0</v>
      </c>
      <c r="R26" s="59">
        <v>0</v>
      </c>
      <c r="S26" s="59">
        <v>0</v>
      </c>
      <c r="T26" s="59">
        <v>43</v>
      </c>
      <c r="U26" s="59">
        <v>0</v>
      </c>
      <c r="V26" s="59">
        <v>0</v>
      </c>
      <c r="W26" s="59">
        <v>0</v>
      </c>
      <c r="X26" s="59">
        <v>0</v>
      </c>
      <c r="Y26" s="59">
        <v>0</v>
      </c>
      <c r="Z26" s="59">
        <v>0</v>
      </c>
      <c r="AA26" s="59">
        <v>0</v>
      </c>
      <c r="AB26" s="59">
        <v>0</v>
      </c>
      <c r="AC26" s="43">
        <f t="shared" si="0"/>
        <v>43</v>
      </c>
      <c r="AD26" s="64" t="s">
        <v>1</v>
      </c>
      <c r="AE26" s="71">
        <v>1</v>
      </c>
      <c r="AF26" s="71">
        <v>1</v>
      </c>
      <c r="AG26" s="71">
        <v>3</v>
      </c>
      <c r="AH26" s="71">
        <v>1</v>
      </c>
      <c r="AI26" s="71"/>
      <c r="AJ26" s="71"/>
      <c r="AK26" s="71"/>
      <c r="AL26" s="66"/>
      <c r="AM26" s="66"/>
      <c r="AN26" s="66"/>
      <c r="AO26" s="64"/>
      <c r="AP26" s="67" t="s">
        <v>1287</v>
      </c>
      <c r="AQ26" s="162"/>
      <c r="AR26" s="163"/>
      <c r="AS26" s="163"/>
      <c r="AT26" s="163"/>
      <c r="AU26" s="163"/>
      <c r="AV26" s="163"/>
      <c r="AW26" s="163"/>
    </row>
    <row r="27" spans="1:49" s="68" customFormat="1" ht="37.5">
      <c r="A27" s="59">
        <v>25</v>
      </c>
      <c r="B27" s="59">
        <f t="shared" si="1"/>
        <v>17</v>
      </c>
      <c r="C27" s="59">
        <v>8408</v>
      </c>
      <c r="D27" s="59" t="s">
        <v>1081</v>
      </c>
      <c r="E27" s="60" t="s">
        <v>227</v>
      </c>
      <c r="F27" s="61" t="s">
        <v>730</v>
      </c>
      <c r="G27" s="61" t="s">
        <v>226</v>
      </c>
      <c r="H27" s="60">
        <v>11361</v>
      </c>
      <c r="I27" s="61" t="s">
        <v>183</v>
      </c>
      <c r="J27" s="61" t="s">
        <v>185</v>
      </c>
      <c r="K27" s="61" t="s">
        <v>185</v>
      </c>
      <c r="L27" s="62">
        <v>45322</v>
      </c>
      <c r="M27" s="64"/>
      <c r="N27" s="65">
        <v>1</v>
      </c>
      <c r="O27" s="69">
        <v>5</v>
      </c>
      <c r="P27" s="59">
        <v>0</v>
      </c>
      <c r="Q27" s="59">
        <v>1</v>
      </c>
      <c r="R27" s="59">
        <v>0</v>
      </c>
      <c r="S27" s="59">
        <v>15</v>
      </c>
      <c r="T27" s="59">
        <v>16</v>
      </c>
      <c r="U27" s="59">
        <v>17</v>
      </c>
      <c r="V27" s="59">
        <v>16</v>
      </c>
      <c r="W27" s="59">
        <v>7</v>
      </c>
      <c r="X27" s="59">
        <v>0</v>
      </c>
      <c r="Y27" s="59">
        <v>0</v>
      </c>
      <c r="Z27" s="59">
        <v>0</v>
      </c>
      <c r="AA27" s="59">
        <v>0</v>
      </c>
      <c r="AB27" s="59">
        <v>0</v>
      </c>
      <c r="AC27" s="43">
        <f t="shared" si="0"/>
        <v>72</v>
      </c>
      <c r="AD27" s="64"/>
      <c r="AE27" s="71">
        <v>1</v>
      </c>
      <c r="AF27" s="71"/>
      <c r="AG27" s="71">
        <v>9</v>
      </c>
      <c r="AH27" s="59"/>
      <c r="AI27" s="59"/>
      <c r="AJ27" s="64"/>
      <c r="AK27" s="64"/>
      <c r="AL27" s="66"/>
      <c r="AM27" s="66"/>
      <c r="AN27" s="66"/>
      <c r="AO27" s="64"/>
      <c r="AP27" s="67"/>
      <c r="AQ27" s="162"/>
      <c r="AR27" s="163"/>
      <c r="AS27" s="163"/>
      <c r="AT27" s="163"/>
      <c r="AU27" s="163"/>
      <c r="AV27" s="163"/>
      <c r="AW27" s="163"/>
    </row>
    <row r="28" spans="1:49" s="68" customFormat="1" ht="99.75" customHeight="1">
      <c r="A28" s="59">
        <v>26</v>
      </c>
      <c r="B28" s="59">
        <f t="shared" si="1"/>
        <v>18</v>
      </c>
      <c r="C28" s="59">
        <v>8409</v>
      </c>
      <c r="D28" s="59" t="s">
        <v>1082</v>
      </c>
      <c r="E28" s="60" t="s">
        <v>25</v>
      </c>
      <c r="F28" s="61" t="s">
        <v>734</v>
      </c>
      <c r="G28" s="61" t="s">
        <v>228</v>
      </c>
      <c r="H28" s="60" t="s">
        <v>229</v>
      </c>
      <c r="I28" s="61" t="s">
        <v>230</v>
      </c>
      <c r="J28" s="61" t="s">
        <v>185</v>
      </c>
      <c r="K28" s="61" t="s">
        <v>185</v>
      </c>
      <c r="L28" s="62">
        <v>45345</v>
      </c>
      <c r="M28" s="64"/>
      <c r="N28" s="65">
        <v>1</v>
      </c>
      <c r="O28" s="69" t="s">
        <v>198</v>
      </c>
      <c r="P28" s="59">
        <v>0</v>
      </c>
      <c r="Q28" s="59">
        <v>11</v>
      </c>
      <c r="R28" s="59">
        <v>0</v>
      </c>
      <c r="S28" s="59">
        <v>22</v>
      </c>
      <c r="T28" s="59">
        <v>19</v>
      </c>
      <c r="U28" s="59">
        <v>15</v>
      </c>
      <c r="V28" s="59">
        <v>0</v>
      </c>
      <c r="W28" s="59">
        <v>0</v>
      </c>
      <c r="X28" s="59">
        <v>0</v>
      </c>
      <c r="Y28" s="59">
        <v>0</v>
      </c>
      <c r="Z28" s="59">
        <v>0</v>
      </c>
      <c r="AA28" s="59">
        <v>0</v>
      </c>
      <c r="AB28" s="59">
        <v>0</v>
      </c>
      <c r="AC28" s="43">
        <f t="shared" si="0"/>
        <v>67</v>
      </c>
      <c r="AD28" s="64"/>
      <c r="AE28" s="71"/>
      <c r="AF28" s="71"/>
      <c r="AG28" s="71">
        <v>7</v>
      </c>
      <c r="AH28" s="71">
        <v>1</v>
      </c>
      <c r="AI28" s="71">
        <v>1</v>
      </c>
      <c r="AJ28" s="71">
        <v>1</v>
      </c>
      <c r="AK28" s="71"/>
      <c r="AL28" s="66"/>
      <c r="AM28" s="66"/>
      <c r="AN28" s="66"/>
      <c r="AO28" s="64"/>
      <c r="AP28" s="67"/>
      <c r="AQ28" s="162"/>
      <c r="AR28" s="163"/>
      <c r="AS28" s="163"/>
      <c r="AT28" s="163"/>
      <c r="AU28" s="163"/>
      <c r="AV28" s="163"/>
      <c r="AW28" s="163"/>
    </row>
    <row r="29" spans="1:49" s="102" customFormat="1" ht="62.45" customHeight="1">
      <c r="A29" s="59">
        <v>27</v>
      </c>
      <c r="B29" s="59">
        <f t="shared" si="1"/>
        <v>19</v>
      </c>
      <c r="C29" s="59">
        <v>8410</v>
      </c>
      <c r="D29" s="59" t="s">
        <v>1083</v>
      </c>
      <c r="E29" s="60" t="s">
        <v>791</v>
      </c>
      <c r="F29" s="61" t="s">
        <v>749</v>
      </c>
      <c r="G29" s="61" t="s">
        <v>231</v>
      </c>
      <c r="H29" s="60" t="s">
        <v>232</v>
      </c>
      <c r="I29" s="61" t="s">
        <v>184</v>
      </c>
      <c r="J29" s="61" t="s">
        <v>185</v>
      </c>
      <c r="K29" s="61" t="s">
        <v>683</v>
      </c>
      <c r="L29" s="62"/>
      <c r="M29" s="88"/>
      <c r="N29" s="65">
        <v>1</v>
      </c>
      <c r="O29" s="69" t="s">
        <v>233</v>
      </c>
      <c r="P29" s="59">
        <v>0</v>
      </c>
      <c r="Q29" s="59">
        <v>0</v>
      </c>
      <c r="R29" s="59">
        <v>0</v>
      </c>
      <c r="S29" s="59">
        <v>26</v>
      </c>
      <c r="T29" s="59">
        <v>34</v>
      </c>
      <c r="U29" s="59">
        <v>50</v>
      </c>
      <c r="V29" s="59">
        <v>27</v>
      </c>
      <c r="W29" s="59">
        <v>24</v>
      </c>
      <c r="X29" s="59">
        <v>36</v>
      </c>
      <c r="Y29" s="59">
        <v>47</v>
      </c>
      <c r="Z29" s="59">
        <v>40</v>
      </c>
      <c r="AA29" s="59">
        <v>0</v>
      </c>
      <c r="AB29" s="59">
        <v>0</v>
      </c>
      <c r="AC29" s="43">
        <f t="shared" si="0"/>
        <v>284</v>
      </c>
      <c r="AD29" s="100" t="s">
        <v>1396</v>
      </c>
      <c r="AE29" s="101">
        <v>1</v>
      </c>
      <c r="AF29" s="101"/>
      <c r="AG29" s="101">
        <v>10</v>
      </c>
      <c r="AH29" s="101"/>
      <c r="AI29" s="101"/>
      <c r="AJ29" s="101"/>
      <c r="AK29" s="101"/>
      <c r="AL29" s="89">
        <v>2</v>
      </c>
      <c r="AM29" s="89"/>
      <c r="AN29" s="89"/>
      <c r="AO29" s="88"/>
      <c r="AP29" s="67" t="s">
        <v>1290</v>
      </c>
      <c r="AQ29" s="162"/>
      <c r="AR29" s="163"/>
      <c r="AS29" s="163"/>
      <c r="AT29" s="163"/>
      <c r="AU29" s="163"/>
      <c r="AV29" s="163"/>
      <c r="AW29" s="163"/>
    </row>
    <row r="30" spans="1:49" s="64" customFormat="1" ht="62.45" customHeight="1">
      <c r="A30" s="59">
        <v>28</v>
      </c>
      <c r="B30" s="59">
        <v>19</v>
      </c>
      <c r="C30" s="59">
        <v>8410</v>
      </c>
      <c r="D30" s="59" t="s">
        <v>1083</v>
      </c>
      <c r="E30" s="60"/>
      <c r="F30" s="61" t="s">
        <v>1025</v>
      </c>
      <c r="G30" s="61"/>
      <c r="H30" s="60"/>
      <c r="I30" s="61"/>
      <c r="J30" s="61"/>
      <c r="K30" s="61"/>
      <c r="L30" s="62"/>
      <c r="M30" s="75"/>
      <c r="N30" s="65">
        <v>1</v>
      </c>
      <c r="O30" s="76"/>
      <c r="P30" s="77"/>
      <c r="Q30" s="77"/>
      <c r="R30" s="77"/>
      <c r="S30" s="77"/>
      <c r="T30" s="77"/>
      <c r="U30" s="77"/>
      <c r="V30" s="77"/>
      <c r="W30" s="77"/>
      <c r="X30" s="77"/>
      <c r="Y30" s="77"/>
      <c r="Z30" s="77"/>
      <c r="AA30" s="77"/>
      <c r="AB30" s="77"/>
      <c r="AC30" s="77"/>
      <c r="AD30" s="73"/>
      <c r="AE30" s="73"/>
      <c r="AF30" s="73"/>
      <c r="AG30" s="73"/>
      <c r="AH30" s="73"/>
      <c r="AI30" s="73"/>
      <c r="AJ30" s="73"/>
      <c r="AK30" s="73"/>
      <c r="AL30" s="73"/>
      <c r="AM30" s="73"/>
      <c r="AN30" s="73"/>
      <c r="AO30" s="75"/>
      <c r="AP30" s="67"/>
      <c r="AQ30" s="162"/>
      <c r="AR30" s="163"/>
      <c r="AS30" s="163"/>
      <c r="AT30" s="163"/>
      <c r="AU30" s="163"/>
      <c r="AV30" s="163"/>
      <c r="AW30" s="163"/>
    </row>
    <row r="31" spans="1:49" s="68" customFormat="1" ht="62.45" customHeight="1">
      <c r="A31" s="59">
        <v>29</v>
      </c>
      <c r="B31" s="59">
        <f t="shared" si="1"/>
        <v>20</v>
      </c>
      <c r="C31" s="59">
        <v>8412</v>
      </c>
      <c r="D31" s="59" t="s">
        <v>1084</v>
      </c>
      <c r="E31" s="60" t="s">
        <v>799</v>
      </c>
      <c r="F31" s="61" t="s">
        <v>727</v>
      </c>
      <c r="G31" s="61" t="s">
        <v>618</v>
      </c>
      <c r="H31" s="60">
        <v>10682</v>
      </c>
      <c r="I31" s="61" t="s">
        <v>184</v>
      </c>
      <c r="J31" s="61" t="s">
        <v>185</v>
      </c>
      <c r="K31" s="61" t="s">
        <v>683</v>
      </c>
      <c r="L31" s="62">
        <v>45426</v>
      </c>
      <c r="M31" s="64"/>
      <c r="N31" s="65">
        <v>1</v>
      </c>
      <c r="O31" s="103" t="s">
        <v>234</v>
      </c>
      <c r="P31" s="59"/>
      <c r="Q31" s="59">
        <v>50</v>
      </c>
      <c r="R31" s="59">
        <v>0</v>
      </c>
      <c r="S31" s="59">
        <v>15</v>
      </c>
      <c r="T31" s="59">
        <v>10</v>
      </c>
      <c r="U31" s="59"/>
      <c r="V31" s="59"/>
      <c r="W31" s="59"/>
      <c r="X31" s="59"/>
      <c r="Y31" s="59"/>
      <c r="Z31" s="59"/>
      <c r="AA31" s="59"/>
      <c r="AB31" s="59"/>
      <c r="AC31" s="43">
        <f t="shared" si="0"/>
        <v>75</v>
      </c>
      <c r="AD31" s="90"/>
      <c r="AE31" s="71"/>
      <c r="AF31" s="71"/>
      <c r="AG31" s="71">
        <v>7</v>
      </c>
      <c r="AH31" s="71"/>
      <c r="AI31" s="71"/>
      <c r="AJ31" s="71"/>
      <c r="AK31" s="71">
        <v>2</v>
      </c>
      <c r="AL31" s="66"/>
      <c r="AM31" s="66"/>
      <c r="AN31" s="66"/>
      <c r="AO31" s="64"/>
      <c r="AP31" s="67"/>
      <c r="AQ31" s="162"/>
      <c r="AR31" s="163"/>
      <c r="AS31" s="163"/>
      <c r="AT31" s="163"/>
      <c r="AU31" s="163"/>
      <c r="AV31" s="163"/>
      <c r="AW31" s="163"/>
    </row>
    <row r="32" spans="1:49" s="68" customFormat="1" ht="62.45" customHeight="1">
      <c r="A32" s="59">
        <v>30</v>
      </c>
      <c r="B32" s="59">
        <f t="shared" si="1"/>
        <v>21</v>
      </c>
      <c r="C32" s="59">
        <v>8413</v>
      </c>
      <c r="D32" s="59"/>
      <c r="E32" s="60" t="s">
        <v>637</v>
      </c>
      <c r="F32" s="61" t="s">
        <v>637</v>
      </c>
      <c r="G32" s="61" t="s">
        <v>623</v>
      </c>
      <c r="H32" s="60">
        <v>26223</v>
      </c>
      <c r="I32" s="61" t="s">
        <v>235</v>
      </c>
      <c r="J32" s="61" t="s">
        <v>237</v>
      </c>
      <c r="K32" s="61" t="s">
        <v>763</v>
      </c>
      <c r="L32" s="104"/>
      <c r="M32" s="64" t="s">
        <v>186</v>
      </c>
      <c r="N32" s="65">
        <v>2</v>
      </c>
      <c r="O32" s="43">
        <v>1</v>
      </c>
      <c r="P32" s="59"/>
      <c r="Q32" s="59"/>
      <c r="R32" s="59"/>
      <c r="S32" s="59">
        <v>10</v>
      </c>
      <c r="T32" s="59"/>
      <c r="U32" s="59"/>
      <c r="V32" s="59"/>
      <c r="W32" s="59"/>
      <c r="X32" s="59"/>
      <c r="Y32" s="59"/>
      <c r="Z32" s="59"/>
      <c r="AA32" s="59"/>
      <c r="AB32" s="59"/>
      <c r="AC32" s="43">
        <f t="shared" si="0"/>
        <v>10</v>
      </c>
      <c r="AD32" s="64"/>
      <c r="AE32" s="64"/>
      <c r="AF32" s="64"/>
      <c r="AG32" s="59"/>
      <c r="AH32" s="59"/>
      <c r="AI32" s="59"/>
      <c r="AJ32" s="64"/>
      <c r="AK32" s="64"/>
      <c r="AL32" s="66"/>
      <c r="AM32" s="66"/>
      <c r="AN32" s="66"/>
      <c r="AO32" s="64"/>
      <c r="AP32" s="67" t="s">
        <v>1287</v>
      </c>
      <c r="AQ32" s="162"/>
      <c r="AR32" s="163"/>
      <c r="AS32" s="163"/>
      <c r="AT32" s="163"/>
      <c r="AU32" s="163"/>
      <c r="AV32" s="163"/>
      <c r="AW32" s="163"/>
    </row>
    <row r="33" spans="1:49" s="68" customFormat="1" ht="57.75" customHeight="1">
      <c r="A33" s="59">
        <v>31</v>
      </c>
      <c r="B33" s="59">
        <v>21</v>
      </c>
      <c r="C33" s="59">
        <v>8413</v>
      </c>
      <c r="D33" s="59" t="s">
        <v>1085</v>
      </c>
      <c r="E33" s="60" t="s">
        <v>27</v>
      </c>
      <c r="F33" s="61" t="s">
        <v>1384</v>
      </c>
      <c r="G33" s="61" t="s">
        <v>783</v>
      </c>
      <c r="H33" s="60" t="s">
        <v>236</v>
      </c>
      <c r="I33" s="61" t="s">
        <v>238</v>
      </c>
      <c r="J33" s="61" t="s">
        <v>237</v>
      </c>
      <c r="K33" s="61" t="s">
        <v>763</v>
      </c>
      <c r="L33" s="104">
        <v>45607</v>
      </c>
      <c r="M33" s="64"/>
      <c r="N33" s="65">
        <v>2</v>
      </c>
      <c r="O33" s="69" t="s">
        <v>219</v>
      </c>
      <c r="P33" s="59">
        <v>0</v>
      </c>
      <c r="Q33" s="59">
        <v>10</v>
      </c>
      <c r="R33" s="59">
        <v>0</v>
      </c>
      <c r="S33" s="59">
        <v>13</v>
      </c>
      <c r="T33" s="59">
        <v>4</v>
      </c>
      <c r="U33" s="59">
        <v>6</v>
      </c>
      <c r="V33" s="59">
        <v>0</v>
      </c>
      <c r="W33" s="59">
        <v>0</v>
      </c>
      <c r="X33" s="59">
        <v>0</v>
      </c>
      <c r="Y33" s="59">
        <v>0</v>
      </c>
      <c r="Z33" s="59">
        <v>0</v>
      </c>
      <c r="AA33" s="59">
        <v>0</v>
      </c>
      <c r="AB33" s="59">
        <v>0</v>
      </c>
      <c r="AC33" s="43">
        <f t="shared" si="0"/>
        <v>33</v>
      </c>
      <c r="AD33" s="64"/>
      <c r="AE33" s="71">
        <v>1</v>
      </c>
      <c r="AF33" s="71">
        <v>1</v>
      </c>
      <c r="AG33" s="71">
        <v>3</v>
      </c>
      <c r="AH33" s="71">
        <v>1</v>
      </c>
      <c r="AI33" s="71"/>
      <c r="AJ33" s="105"/>
      <c r="AK33" s="105"/>
      <c r="AL33" s="106"/>
      <c r="AM33" s="106"/>
      <c r="AN33" s="106"/>
      <c r="AO33" s="64"/>
      <c r="AP33" s="67"/>
      <c r="AQ33" s="162"/>
      <c r="AR33" s="163"/>
      <c r="AS33" s="163"/>
      <c r="AT33" s="163"/>
      <c r="AU33" s="163"/>
      <c r="AV33" s="163"/>
      <c r="AW33" s="163"/>
    </row>
    <row r="34" spans="1:49" s="68" customFormat="1" ht="37.5">
      <c r="A34" s="59">
        <v>32</v>
      </c>
      <c r="B34" s="59">
        <f t="shared" si="1"/>
        <v>22</v>
      </c>
      <c r="C34" s="59">
        <v>8414</v>
      </c>
      <c r="D34" s="59" t="s">
        <v>1086</v>
      </c>
      <c r="E34" s="60" t="s">
        <v>28</v>
      </c>
      <c r="F34" s="61" t="s">
        <v>999</v>
      </c>
      <c r="G34" s="61" t="s">
        <v>239</v>
      </c>
      <c r="H34" s="60" t="s">
        <v>514</v>
      </c>
      <c r="I34" s="61" t="s">
        <v>570</v>
      </c>
      <c r="J34" s="61" t="s">
        <v>185</v>
      </c>
      <c r="K34" s="61" t="s">
        <v>185</v>
      </c>
      <c r="L34" s="62">
        <v>45429</v>
      </c>
      <c r="M34" s="64"/>
      <c r="N34" s="65">
        <v>1</v>
      </c>
      <c r="O34" s="69" t="s">
        <v>219</v>
      </c>
      <c r="P34" s="59">
        <v>0</v>
      </c>
      <c r="Q34" s="59">
        <v>0</v>
      </c>
      <c r="R34" s="59">
        <v>0</v>
      </c>
      <c r="S34" s="59">
        <v>10</v>
      </c>
      <c r="T34" s="59">
        <v>16</v>
      </c>
      <c r="U34" s="59">
        <v>3</v>
      </c>
      <c r="V34" s="59">
        <v>18</v>
      </c>
      <c r="W34" s="59">
        <v>13</v>
      </c>
      <c r="X34" s="59">
        <v>2</v>
      </c>
      <c r="Y34" s="59">
        <v>0</v>
      </c>
      <c r="Z34" s="59">
        <v>0</v>
      </c>
      <c r="AA34" s="59">
        <v>0</v>
      </c>
      <c r="AB34" s="59">
        <v>0</v>
      </c>
      <c r="AC34" s="43">
        <f t="shared" si="0"/>
        <v>62</v>
      </c>
      <c r="AD34" s="90"/>
      <c r="AE34" s="71">
        <v>4</v>
      </c>
      <c r="AF34" s="71">
        <v>1</v>
      </c>
      <c r="AG34" s="71">
        <v>4</v>
      </c>
      <c r="AH34" s="71">
        <v>2</v>
      </c>
      <c r="AI34" s="71"/>
      <c r="AJ34" s="71"/>
      <c r="AK34" s="71"/>
      <c r="AL34" s="66"/>
      <c r="AM34" s="66"/>
      <c r="AN34" s="66"/>
      <c r="AO34" s="64"/>
      <c r="AP34" s="67"/>
      <c r="AQ34" s="162"/>
      <c r="AR34" s="164"/>
      <c r="AS34" s="164"/>
      <c r="AT34" s="164"/>
      <c r="AU34" s="164"/>
      <c r="AV34" s="164"/>
      <c r="AW34" s="164"/>
    </row>
    <row r="35" spans="1:49" s="68" customFormat="1" ht="35.450000000000003" customHeight="1">
      <c r="A35" s="59">
        <v>33</v>
      </c>
      <c r="B35" s="59">
        <f t="shared" si="1"/>
        <v>23</v>
      </c>
      <c r="C35" s="59">
        <v>8415</v>
      </c>
      <c r="D35" s="59" t="s">
        <v>1087</v>
      </c>
      <c r="E35" s="60" t="s">
        <v>29</v>
      </c>
      <c r="F35" s="61" t="s">
        <v>732</v>
      </c>
      <c r="G35" s="61" t="s">
        <v>240</v>
      </c>
      <c r="H35" s="60" t="s">
        <v>241</v>
      </c>
      <c r="I35" s="61" t="s">
        <v>29</v>
      </c>
      <c r="J35" s="61" t="s">
        <v>185</v>
      </c>
      <c r="K35" s="61" t="s">
        <v>185</v>
      </c>
      <c r="L35" s="62"/>
      <c r="M35" s="64"/>
      <c r="N35" s="65">
        <v>1</v>
      </c>
      <c r="O35" s="69">
        <v>3</v>
      </c>
      <c r="P35" s="59">
        <v>0</v>
      </c>
      <c r="Q35" s="59">
        <v>0</v>
      </c>
      <c r="R35" s="59">
        <v>0</v>
      </c>
      <c r="S35" s="59">
        <v>0</v>
      </c>
      <c r="T35" s="59">
        <v>30</v>
      </c>
      <c r="U35" s="59">
        <v>19</v>
      </c>
      <c r="V35" s="59">
        <v>0</v>
      </c>
      <c r="W35" s="59">
        <v>0</v>
      </c>
      <c r="X35" s="59">
        <v>0</v>
      </c>
      <c r="Y35" s="59">
        <v>0</v>
      </c>
      <c r="Z35" s="59">
        <v>0</v>
      </c>
      <c r="AA35" s="59">
        <v>0</v>
      </c>
      <c r="AB35" s="59">
        <v>0</v>
      </c>
      <c r="AC35" s="43">
        <f t="shared" si="0"/>
        <v>49</v>
      </c>
      <c r="AD35" s="90" t="s">
        <v>1</v>
      </c>
      <c r="AE35" s="71"/>
      <c r="AF35" s="71"/>
      <c r="AG35" s="71">
        <v>4</v>
      </c>
      <c r="AH35" s="71"/>
      <c r="AI35" s="71">
        <v>1</v>
      </c>
      <c r="AJ35" s="71"/>
      <c r="AK35" s="71"/>
      <c r="AL35" s="66"/>
      <c r="AM35" s="66"/>
      <c r="AN35" s="66"/>
      <c r="AO35" s="64"/>
      <c r="AP35" s="67" t="s">
        <v>1287</v>
      </c>
      <c r="AQ35" s="162"/>
      <c r="AR35" s="165"/>
      <c r="AS35" s="165"/>
      <c r="AT35" s="165"/>
      <c r="AU35" s="165"/>
      <c r="AV35" s="165"/>
      <c r="AW35" s="165"/>
    </row>
    <row r="36" spans="1:49" s="68" customFormat="1" ht="75.2" customHeight="1">
      <c r="A36" s="59">
        <v>34</v>
      </c>
      <c r="B36" s="59">
        <f t="shared" si="1"/>
        <v>24</v>
      </c>
      <c r="C36" s="59">
        <v>8416</v>
      </c>
      <c r="D36" s="59" t="s">
        <v>1282</v>
      </c>
      <c r="E36" s="60" t="s">
        <v>243</v>
      </c>
      <c r="F36" s="61" t="s">
        <v>1358</v>
      </c>
      <c r="G36" s="61" t="s">
        <v>1298</v>
      </c>
      <c r="H36" s="60">
        <v>10677</v>
      </c>
      <c r="I36" s="61" t="s">
        <v>183</v>
      </c>
      <c r="J36" s="61" t="s">
        <v>185</v>
      </c>
      <c r="K36" s="61" t="s">
        <v>185</v>
      </c>
      <c r="L36" s="62">
        <v>45495</v>
      </c>
      <c r="M36" s="64"/>
      <c r="N36" s="65">
        <v>1</v>
      </c>
      <c r="O36" s="69">
        <v>2</v>
      </c>
      <c r="P36" s="59">
        <v>0</v>
      </c>
      <c r="Q36" s="59">
        <v>0</v>
      </c>
      <c r="R36" s="59">
        <v>0</v>
      </c>
      <c r="S36" s="59">
        <v>45</v>
      </c>
      <c r="T36" s="59">
        <v>45</v>
      </c>
      <c r="U36" s="59">
        <v>39</v>
      </c>
      <c r="V36" s="59">
        <v>0</v>
      </c>
      <c r="W36" s="59">
        <v>0</v>
      </c>
      <c r="X36" s="59">
        <v>0</v>
      </c>
      <c r="Y36" s="59">
        <v>0</v>
      </c>
      <c r="Z36" s="59">
        <v>0</v>
      </c>
      <c r="AA36" s="59">
        <v>0</v>
      </c>
      <c r="AB36" s="59">
        <v>0</v>
      </c>
      <c r="AC36" s="43">
        <f t="shared" si="0"/>
        <v>129</v>
      </c>
      <c r="AD36" s="64"/>
      <c r="AE36" s="71">
        <v>1</v>
      </c>
      <c r="AF36" s="71"/>
      <c r="AG36" s="71">
        <v>0</v>
      </c>
      <c r="AH36" s="107">
        <v>2</v>
      </c>
      <c r="AI36" s="107">
        <v>6</v>
      </c>
      <c r="AJ36" s="71"/>
      <c r="AK36" s="71"/>
      <c r="AL36" s="66"/>
      <c r="AM36" s="66"/>
      <c r="AN36" s="66"/>
      <c r="AO36" s="64"/>
      <c r="AP36" s="67"/>
      <c r="AQ36" s="162"/>
      <c r="AR36" s="165"/>
      <c r="AS36" s="165"/>
      <c r="AT36" s="165"/>
      <c r="AU36" s="165"/>
      <c r="AV36" s="165"/>
      <c r="AW36" s="165"/>
    </row>
    <row r="37" spans="1:49" s="68" customFormat="1" ht="62.45" customHeight="1">
      <c r="A37" s="59">
        <v>35</v>
      </c>
      <c r="B37" s="59">
        <v>24</v>
      </c>
      <c r="C37" s="59">
        <v>8416</v>
      </c>
      <c r="D37" s="59" t="s">
        <v>1282</v>
      </c>
      <c r="E37" s="60" t="s">
        <v>245</v>
      </c>
      <c r="F37" s="61" t="s">
        <v>1359</v>
      </c>
      <c r="G37" s="61" t="s">
        <v>1298</v>
      </c>
      <c r="H37" s="60">
        <v>10677</v>
      </c>
      <c r="I37" s="61" t="s">
        <v>183</v>
      </c>
      <c r="J37" s="61" t="s">
        <v>185</v>
      </c>
      <c r="K37" s="61" t="s">
        <v>185</v>
      </c>
      <c r="L37" s="62"/>
      <c r="M37" s="64"/>
      <c r="N37" s="65">
        <v>1</v>
      </c>
      <c r="O37" s="69">
        <v>2</v>
      </c>
      <c r="P37" s="59"/>
      <c r="Q37" s="59"/>
      <c r="R37" s="59"/>
      <c r="S37" s="59"/>
      <c r="T37" s="59"/>
      <c r="U37" s="59"/>
      <c r="V37" s="59"/>
      <c r="W37" s="59"/>
      <c r="X37" s="59"/>
      <c r="Y37" s="59"/>
      <c r="Z37" s="59"/>
      <c r="AA37" s="59"/>
      <c r="AB37" s="59"/>
      <c r="AC37" s="43"/>
      <c r="AD37" s="64"/>
      <c r="AE37" s="64"/>
      <c r="AF37" s="64"/>
      <c r="AG37" s="59"/>
      <c r="AH37" s="59"/>
      <c r="AI37" s="59"/>
      <c r="AJ37" s="64"/>
      <c r="AK37" s="64"/>
      <c r="AL37" s="66"/>
      <c r="AM37" s="66"/>
      <c r="AN37" s="66"/>
      <c r="AO37" s="64"/>
      <c r="AP37" s="67"/>
      <c r="AQ37" s="162"/>
      <c r="AR37" s="163"/>
      <c r="AS37" s="163"/>
      <c r="AT37" s="163"/>
      <c r="AU37" s="163"/>
      <c r="AV37" s="163"/>
      <c r="AW37" s="163"/>
    </row>
    <row r="38" spans="1:49" s="68" customFormat="1" ht="62.45" customHeight="1">
      <c r="A38" s="59">
        <v>36</v>
      </c>
      <c r="B38" s="59">
        <v>24</v>
      </c>
      <c r="C38" s="59">
        <v>8416</v>
      </c>
      <c r="D38" s="59" t="s">
        <v>1282</v>
      </c>
      <c r="E38" s="60" t="s">
        <v>245</v>
      </c>
      <c r="F38" s="61" t="s">
        <v>1360</v>
      </c>
      <c r="G38" s="61" t="s">
        <v>1298</v>
      </c>
      <c r="H38" s="60">
        <v>10677</v>
      </c>
      <c r="I38" s="61" t="s">
        <v>183</v>
      </c>
      <c r="J38" s="61" t="s">
        <v>185</v>
      </c>
      <c r="K38" s="61" t="s">
        <v>185</v>
      </c>
      <c r="L38" s="62"/>
      <c r="M38" s="64"/>
      <c r="N38" s="65">
        <v>1</v>
      </c>
      <c r="O38" s="69">
        <v>2</v>
      </c>
      <c r="P38" s="59"/>
      <c r="Q38" s="59"/>
      <c r="R38" s="59"/>
      <c r="S38" s="59"/>
      <c r="T38" s="59"/>
      <c r="U38" s="59"/>
      <c r="V38" s="59"/>
      <c r="W38" s="59"/>
      <c r="X38" s="59"/>
      <c r="Y38" s="59"/>
      <c r="Z38" s="59"/>
      <c r="AA38" s="59"/>
      <c r="AB38" s="59"/>
      <c r="AC38" s="43"/>
      <c r="AD38" s="64"/>
      <c r="AE38" s="64"/>
      <c r="AF38" s="64"/>
      <c r="AG38" s="59"/>
      <c r="AH38" s="59"/>
      <c r="AI38" s="59"/>
      <c r="AJ38" s="64"/>
      <c r="AK38" s="64"/>
      <c r="AL38" s="66"/>
      <c r="AM38" s="66"/>
      <c r="AN38" s="66"/>
      <c r="AO38" s="64"/>
      <c r="AP38" s="67"/>
      <c r="AQ38" s="162"/>
      <c r="AR38" s="163"/>
      <c r="AS38" s="163"/>
      <c r="AT38" s="163"/>
      <c r="AU38" s="163"/>
      <c r="AV38" s="163"/>
      <c r="AW38" s="163"/>
    </row>
    <row r="39" spans="1:49" s="68" customFormat="1" ht="147.19999999999999" customHeight="1">
      <c r="A39" s="59">
        <v>37</v>
      </c>
      <c r="B39" s="59">
        <f t="shared" si="1"/>
        <v>25</v>
      </c>
      <c r="C39" s="59">
        <v>8417</v>
      </c>
      <c r="D39" s="59" t="s">
        <v>1088</v>
      </c>
      <c r="E39" s="60" t="s">
        <v>611</v>
      </c>
      <c r="F39" s="61" t="s">
        <v>834</v>
      </c>
      <c r="G39" s="61" t="s">
        <v>835</v>
      </c>
      <c r="H39" s="60" t="s">
        <v>244</v>
      </c>
      <c r="I39" s="61" t="s">
        <v>183</v>
      </c>
      <c r="J39" s="61" t="s">
        <v>185</v>
      </c>
      <c r="K39" s="61" t="s">
        <v>683</v>
      </c>
      <c r="L39" s="62">
        <v>45442</v>
      </c>
      <c r="M39" s="64"/>
      <c r="N39" s="65">
        <v>1</v>
      </c>
      <c r="O39" s="69" t="s">
        <v>205</v>
      </c>
      <c r="P39" s="59">
        <v>0</v>
      </c>
      <c r="Q39" s="59">
        <v>0</v>
      </c>
      <c r="R39" s="59">
        <v>0</v>
      </c>
      <c r="S39" s="59">
        <v>9</v>
      </c>
      <c r="T39" s="59">
        <v>7</v>
      </c>
      <c r="U39" s="59">
        <v>0</v>
      </c>
      <c r="V39" s="59">
        <v>0</v>
      </c>
      <c r="W39" s="59">
        <v>0</v>
      </c>
      <c r="X39" s="59">
        <v>0</v>
      </c>
      <c r="Y39" s="59">
        <v>0</v>
      </c>
      <c r="Z39" s="59">
        <v>0</v>
      </c>
      <c r="AA39" s="59">
        <v>0</v>
      </c>
      <c r="AB39" s="59">
        <v>0</v>
      </c>
      <c r="AC39" s="43">
        <f t="shared" si="0"/>
        <v>16</v>
      </c>
      <c r="AD39" s="64"/>
      <c r="AE39" s="71"/>
      <c r="AF39" s="71">
        <v>3</v>
      </c>
      <c r="AG39" s="71">
        <v>9</v>
      </c>
      <c r="AH39" s="71">
        <v>1</v>
      </c>
      <c r="AI39" s="71"/>
      <c r="AJ39" s="71"/>
      <c r="AK39" s="71"/>
      <c r="AL39" s="66"/>
      <c r="AM39" s="66"/>
      <c r="AN39" s="66"/>
      <c r="AO39" s="64"/>
      <c r="AP39" s="67"/>
      <c r="AQ39" s="162"/>
      <c r="AR39" s="163"/>
      <c r="AS39" s="163"/>
      <c r="AT39" s="163"/>
      <c r="AU39" s="163"/>
      <c r="AV39" s="163"/>
      <c r="AW39" s="163"/>
    </row>
    <row r="40" spans="1:49" s="68" customFormat="1" ht="62.45" customHeight="1">
      <c r="A40" s="59">
        <v>38</v>
      </c>
      <c r="B40" s="59">
        <v>25</v>
      </c>
      <c r="C40" s="59">
        <v>8417</v>
      </c>
      <c r="D40" s="59" t="s">
        <v>1088</v>
      </c>
      <c r="E40" s="60" t="s">
        <v>247</v>
      </c>
      <c r="F40" s="61" t="s">
        <v>1334</v>
      </c>
      <c r="G40" s="61" t="s">
        <v>246</v>
      </c>
      <c r="H40" s="60" t="s">
        <v>244</v>
      </c>
      <c r="I40" s="61" t="s">
        <v>184</v>
      </c>
      <c r="J40" s="61" t="s">
        <v>185</v>
      </c>
      <c r="K40" s="61" t="s">
        <v>683</v>
      </c>
      <c r="L40" s="62"/>
      <c r="M40" s="64"/>
      <c r="N40" s="65">
        <v>1</v>
      </c>
      <c r="O40" s="69" t="s">
        <v>205</v>
      </c>
      <c r="P40" s="59">
        <v>0</v>
      </c>
      <c r="Q40" s="59">
        <v>0</v>
      </c>
      <c r="R40" s="59">
        <v>0</v>
      </c>
      <c r="S40" s="59">
        <v>10</v>
      </c>
      <c r="T40" s="59">
        <v>9</v>
      </c>
      <c r="U40" s="59">
        <v>12</v>
      </c>
      <c r="V40" s="59">
        <v>12</v>
      </c>
      <c r="W40" s="59">
        <v>13</v>
      </c>
      <c r="X40" s="59">
        <v>15</v>
      </c>
      <c r="Y40" s="59">
        <v>9</v>
      </c>
      <c r="Z40" s="59">
        <v>0</v>
      </c>
      <c r="AA40" s="59">
        <v>0</v>
      </c>
      <c r="AB40" s="59">
        <v>0</v>
      </c>
      <c r="AC40" s="43">
        <f t="shared" si="0"/>
        <v>80</v>
      </c>
      <c r="AD40" s="64"/>
      <c r="AE40" s="64"/>
      <c r="AF40" s="64"/>
      <c r="AG40" s="59"/>
      <c r="AH40" s="59"/>
      <c r="AI40" s="59"/>
      <c r="AJ40" s="64"/>
      <c r="AK40" s="64"/>
      <c r="AL40" s="66"/>
      <c r="AM40" s="66"/>
      <c r="AN40" s="66"/>
      <c r="AO40" s="64"/>
      <c r="AP40" s="67"/>
      <c r="AQ40" s="162"/>
      <c r="AR40" s="163"/>
      <c r="AS40" s="163"/>
      <c r="AT40" s="163"/>
      <c r="AU40" s="163"/>
      <c r="AV40" s="163"/>
      <c r="AW40" s="163"/>
    </row>
    <row r="41" spans="1:49" s="74" customFormat="1" ht="62.45" customHeight="1">
      <c r="A41" s="59">
        <v>39</v>
      </c>
      <c r="B41" s="59">
        <v>25</v>
      </c>
      <c r="C41" s="59">
        <v>8417</v>
      </c>
      <c r="D41" s="59" t="s">
        <v>1088</v>
      </c>
      <c r="E41" s="60" t="s">
        <v>247</v>
      </c>
      <c r="F41" s="61" t="s">
        <v>890</v>
      </c>
      <c r="G41" s="61" t="s">
        <v>246</v>
      </c>
      <c r="H41" s="60"/>
      <c r="I41" s="61"/>
      <c r="J41" s="61"/>
      <c r="K41" s="61"/>
      <c r="L41" s="62"/>
      <c r="M41" s="64"/>
      <c r="N41" s="65">
        <v>1</v>
      </c>
      <c r="O41" s="69"/>
      <c r="P41" s="59"/>
      <c r="Q41" s="59"/>
      <c r="R41" s="59"/>
      <c r="S41" s="59"/>
      <c r="T41" s="59"/>
      <c r="U41" s="59"/>
      <c r="V41" s="59"/>
      <c r="W41" s="59"/>
      <c r="X41" s="59"/>
      <c r="Y41" s="59"/>
      <c r="Z41" s="59"/>
      <c r="AA41" s="59"/>
      <c r="AB41" s="59"/>
      <c r="AC41" s="43"/>
      <c r="AD41" s="64"/>
      <c r="AE41" s="64"/>
      <c r="AF41" s="64"/>
      <c r="AG41" s="59"/>
      <c r="AH41" s="59"/>
      <c r="AI41" s="59"/>
      <c r="AJ41" s="64"/>
      <c r="AK41" s="64"/>
      <c r="AL41" s="66"/>
      <c r="AM41" s="66"/>
      <c r="AN41" s="66"/>
      <c r="AO41" s="64"/>
      <c r="AP41" s="67"/>
      <c r="AQ41" s="162"/>
      <c r="AR41" s="163"/>
      <c r="AS41" s="163"/>
      <c r="AT41" s="163"/>
      <c r="AU41" s="163"/>
      <c r="AV41" s="163"/>
      <c r="AW41" s="163"/>
    </row>
    <row r="42" spans="1:49" s="68" customFormat="1" ht="62.45" customHeight="1">
      <c r="A42" s="59">
        <v>40</v>
      </c>
      <c r="B42" s="59">
        <f t="shared" si="1"/>
        <v>26</v>
      </c>
      <c r="C42" s="59">
        <v>8418</v>
      </c>
      <c r="D42" s="59" t="s">
        <v>1089</v>
      </c>
      <c r="E42" s="60" t="s">
        <v>30</v>
      </c>
      <c r="F42" s="61" t="s">
        <v>914</v>
      </c>
      <c r="G42" s="61" t="s">
        <v>248</v>
      </c>
      <c r="H42" s="60" t="s">
        <v>249</v>
      </c>
      <c r="I42" s="61" t="s">
        <v>30</v>
      </c>
      <c r="J42" s="61" t="s">
        <v>250</v>
      </c>
      <c r="K42" s="61" t="s">
        <v>685</v>
      </c>
      <c r="L42" s="62">
        <v>45022</v>
      </c>
      <c r="M42" s="64"/>
      <c r="N42" s="65">
        <v>1</v>
      </c>
      <c r="O42" s="69" t="s">
        <v>198</v>
      </c>
      <c r="P42" s="59">
        <v>0</v>
      </c>
      <c r="Q42" s="59">
        <v>0</v>
      </c>
      <c r="R42" s="59">
        <v>0</v>
      </c>
      <c r="S42" s="59">
        <v>0</v>
      </c>
      <c r="T42" s="59">
        <v>24</v>
      </c>
      <c r="U42" s="59">
        <v>0</v>
      </c>
      <c r="V42" s="59">
        <v>0</v>
      </c>
      <c r="W42" s="59">
        <v>0</v>
      </c>
      <c r="X42" s="59">
        <v>0</v>
      </c>
      <c r="Y42" s="59">
        <v>0</v>
      </c>
      <c r="Z42" s="59">
        <v>0</v>
      </c>
      <c r="AA42" s="59">
        <v>0</v>
      </c>
      <c r="AB42" s="59">
        <v>0</v>
      </c>
      <c r="AC42" s="43">
        <f t="shared" si="0"/>
        <v>24</v>
      </c>
      <c r="AD42" s="64"/>
      <c r="AE42" s="71">
        <v>2</v>
      </c>
      <c r="AF42" s="71">
        <v>1</v>
      </c>
      <c r="AG42" s="71"/>
      <c r="AH42" s="71">
        <v>1</v>
      </c>
      <c r="AI42" s="71"/>
      <c r="AJ42" s="71"/>
      <c r="AK42" s="71"/>
      <c r="AL42" s="66"/>
      <c r="AM42" s="66"/>
      <c r="AN42" s="66"/>
      <c r="AO42" s="64"/>
      <c r="AP42" s="67"/>
      <c r="AQ42" s="162"/>
      <c r="AR42" s="163"/>
      <c r="AS42" s="163"/>
      <c r="AT42" s="163"/>
      <c r="AU42" s="163"/>
      <c r="AV42" s="163"/>
      <c r="AW42" s="163"/>
    </row>
    <row r="43" spans="1:49" s="68" customFormat="1" ht="62.45" customHeight="1">
      <c r="A43" s="59">
        <v>41</v>
      </c>
      <c r="B43" s="59">
        <f t="shared" si="1"/>
        <v>27</v>
      </c>
      <c r="C43" s="59">
        <v>8419</v>
      </c>
      <c r="D43" s="59" t="s">
        <v>1090</v>
      </c>
      <c r="E43" s="60" t="s">
        <v>31</v>
      </c>
      <c r="F43" s="61" t="s">
        <v>729</v>
      </c>
      <c r="G43" s="61" t="s">
        <v>621</v>
      </c>
      <c r="H43" s="60" t="s">
        <v>189</v>
      </c>
      <c r="I43" s="61" t="s">
        <v>251</v>
      </c>
      <c r="J43" s="61" t="s">
        <v>185</v>
      </c>
      <c r="K43" s="61" t="s">
        <v>185</v>
      </c>
      <c r="L43" s="62">
        <v>45489</v>
      </c>
      <c r="M43" s="64"/>
      <c r="N43" s="65">
        <v>1</v>
      </c>
      <c r="O43" s="69" t="s">
        <v>219</v>
      </c>
      <c r="P43" s="59">
        <v>0</v>
      </c>
      <c r="Q43" s="59">
        <v>0</v>
      </c>
      <c r="R43" s="59">
        <v>0</v>
      </c>
      <c r="S43" s="59">
        <v>0</v>
      </c>
      <c r="T43" s="59">
        <v>0</v>
      </c>
      <c r="U43" s="59">
        <v>37</v>
      </c>
      <c r="V43" s="59">
        <v>41</v>
      </c>
      <c r="W43" s="59">
        <v>0</v>
      </c>
      <c r="X43" s="59">
        <v>0</v>
      </c>
      <c r="Y43" s="59">
        <v>0</v>
      </c>
      <c r="Z43" s="59">
        <v>0</v>
      </c>
      <c r="AA43" s="59">
        <v>0</v>
      </c>
      <c r="AB43" s="59">
        <v>0</v>
      </c>
      <c r="AC43" s="43">
        <f t="shared" si="0"/>
        <v>78</v>
      </c>
      <c r="AD43" s="64"/>
      <c r="AE43" s="71">
        <v>2</v>
      </c>
      <c r="AF43" s="71"/>
      <c r="AG43" s="71">
        <v>3</v>
      </c>
      <c r="AH43" s="71">
        <v>1</v>
      </c>
      <c r="AI43" s="71"/>
      <c r="AJ43" s="71"/>
      <c r="AK43" s="71"/>
      <c r="AL43" s="66"/>
      <c r="AM43" s="66"/>
      <c r="AN43" s="66"/>
      <c r="AO43" s="64"/>
      <c r="AP43" s="67"/>
      <c r="AQ43" s="162"/>
      <c r="AR43" s="163"/>
      <c r="AS43" s="163"/>
      <c r="AT43" s="163"/>
      <c r="AU43" s="163"/>
      <c r="AV43" s="163"/>
      <c r="AW43" s="163"/>
    </row>
    <row r="44" spans="1:49" s="68" customFormat="1" ht="62.45" customHeight="1">
      <c r="A44" s="59">
        <v>42</v>
      </c>
      <c r="B44" s="59">
        <f t="shared" si="1"/>
        <v>28</v>
      </c>
      <c r="C44" s="59">
        <v>8422</v>
      </c>
      <c r="D44" s="59"/>
      <c r="E44" s="60" t="s">
        <v>638</v>
      </c>
      <c r="F44" s="61" t="s">
        <v>1335</v>
      </c>
      <c r="G44" s="61" t="s">
        <v>813</v>
      </c>
      <c r="H44" s="60" t="s">
        <v>814</v>
      </c>
      <c r="I44" s="61" t="s">
        <v>184</v>
      </c>
      <c r="J44" s="61" t="s">
        <v>185</v>
      </c>
      <c r="K44" s="61" t="s">
        <v>185</v>
      </c>
      <c r="L44" s="62"/>
      <c r="M44" s="63" t="s">
        <v>186</v>
      </c>
      <c r="N44" s="65">
        <v>3</v>
      </c>
      <c r="O44" s="43" t="s">
        <v>242</v>
      </c>
      <c r="P44" s="59"/>
      <c r="Q44" s="59">
        <v>12</v>
      </c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43">
        <f t="shared" si="0"/>
        <v>12</v>
      </c>
      <c r="AD44" s="90" t="s">
        <v>1053</v>
      </c>
      <c r="AE44" s="71">
        <v>1</v>
      </c>
      <c r="AF44" s="71"/>
      <c r="AG44" s="71"/>
      <c r="AH44" s="71"/>
      <c r="AI44" s="71"/>
      <c r="AJ44" s="71"/>
      <c r="AK44" s="71"/>
      <c r="AL44" s="66"/>
      <c r="AM44" s="66"/>
      <c r="AN44" s="66"/>
      <c r="AO44" s="64"/>
      <c r="AP44" s="67" t="s">
        <v>1294</v>
      </c>
      <c r="AQ44" s="162"/>
      <c r="AR44" s="163"/>
      <c r="AS44" s="163"/>
      <c r="AT44" s="163"/>
      <c r="AU44" s="163"/>
      <c r="AV44" s="163"/>
      <c r="AW44" s="163"/>
    </row>
    <row r="45" spans="1:49" s="68" customFormat="1" ht="62.45" customHeight="1">
      <c r="A45" s="59">
        <v>43</v>
      </c>
      <c r="B45" s="59">
        <f t="shared" si="1"/>
        <v>29</v>
      </c>
      <c r="C45" s="59">
        <v>8426</v>
      </c>
      <c r="D45" s="59" t="s">
        <v>1091</v>
      </c>
      <c r="E45" s="60" t="s">
        <v>33</v>
      </c>
      <c r="F45" s="61" t="s">
        <v>1015</v>
      </c>
      <c r="G45" s="61" t="s">
        <v>252</v>
      </c>
      <c r="H45" s="60" t="s">
        <v>253</v>
      </c>
      <c r="I45" s="61" t="s">
        <v>33</v>
      </c>
      <c r="J45" s="61" t="s">
        <v>185</v>
      </c>
      <c r="K45" s="61" t="s">
        <v>185</v>
      </c>
      <c r="L45" s="62"/>
      <c r="M45" s="64"/>
      <c r="N45" s="65">
        <v>1</v>
      </c>
      <c r="O45" s="69" t="s">
        <v>205</v>
      </c>
      <c r="P45" s="59">
        <v>0</v>
      </c>
      <c r="Q45" s="59">
        <v>13</v>
      </c>
      <c r="R45" s="59">
        <v>0</v>
      </c>
      <c r="S45" s="59">
        <v>13</v>
      </c>
      <c r="T45" s="59">
        <v>0</v>
      </c>
      <c r="U45" s="59">
        <v>0</v>
      </c>
      <c r="V45" s="59">
        <v>0</v>
      </c>
      <c r="W45" s="59">
        <v>0</v>
      </c>
      <c r="X45" s="59">
        <v>0</v>
      </c>
      <c r="Y45" s="59">
        <v>0</v>
      </c>
      <c r="Z45" s="59">
        <v>0</v>
      </c>
      <c r="AA45" s="59">
        <v>0</v>
      </c>
      <c r="AB45" s="59">
        <v>0</v>
      </c>
      <c r="AC45" s="43">
        <f t="shared" si="0"/>
        <v>26</v>
      </c>
      <c r="AD45" s="90" t="s">
        <v>10</v>
      </c>
      <c r="AE45" s="71"/>
      <c r="AF45" s="71">
        <v>2</v>
      </c>
      <c r="AG45" s="71"/>
      <c r="AH45" s="71">
        <v>2</v>
      </c>
      <c r="AI45" s="71"/>
      <c r="AJ45" s="71"/>
      <c r="AK45" s="71"/>
      <c r="AL45" s="66"/>
      <c r="AM45" s="66"/>
      <c r="AN45" s="66"/>
      <c r="AO45" s="64"/>
      <c r="AP45" s="67" t="s">
        <v>1287</v>
      </c>
      <c r="AQ45" s="162"/>
      <c r="AR45" s="163"/>
      <c r="AS45" s="163"/>
      <c r="AT45" s="163"/>
      <c r="AU45" s="163"/>
      <c r="AV45" s="163"/>
      <c r="AW45" s="163"/>
    </row>
    <row r="46" spans="1:49" s="68" customFormat="1" ht="62.45" customHeight="1">
      <c r="A46" s="59">
        <v>44</v>
      </c>
      <c r="B46" s="59">
        <f t="shared" si="1"/>
        <v>30</v>
      </c>
      <c r="C46" s="59">
        <v>8427</v>
      </c>
      <c r="D46" s="59" t="s">
        <v>1092</v>
      </c>
      <c r="E46" s="60" t="s">
        <v>674</v>
      </c>
      <c r="F46" s="61" t="s">
        <v>1336</v>
      </c>
      <c r="G46" s="61" t="s">
        <v>609</v>
      </c>
      <c r="H46" s="60" t="s">
        <v>244</v>
      </c>
      <c r="I46" s="61" t="s">
        <v>184</v>
      </c>
      <c r="J46" s="61" t="s">
        <v>185</v>
      </c>
      <c r="K46" s="61" t="s">
        <v>185</v>
      </c>
      <c r="L46" s="62">
        <v>44896</v>
      </c>
      <c r="M46" s="64"/>
      <c r="N46" s="65">
        <v>1</v>
      </c>
      <c r="O46" s="69">
        <v>7</v>
      </c>
      <c r="P46" s="59"/>
      <c r="Q46" s="59"/>
      <c r="R46" s="59"/>
      <c r="S46" s="59"/>
      <c r="T46" s="59"/>
      <c r="U46" s="59"/>
      <c r="V46" s="59"/>
      <c r="W46" s="59">
        <v>1</v>
      </c>
      <c r="X46" s="59">
        <v>1</v>
      </c>
      <c r="Y46" s="59"/>
      <c r="Z46" s="59"/>
      <c r="AA46" s="59"/>
      <c r="AB46" s="59"/>
      <c r="AC46" s="43">
        <f t="shared" si="0"/>
        <v>2</v>
      </c>
      <c r="AD46" s="90"/>
      <c r="AE46" s="71"/>
      <c r="AF46" s="71">
        <v>3</v>
      </c>
      <c r="AG46" s="71"/>
      <c r="AH46" s="71"/>
      <c r="AI46" s="71"/>
      <c r="AJ46" s="71"/>
      <c r="AK46" s="71"/>
      <c r="AL46" s="66"/>
      <c r="AM46" s="66"/>
      <c r="AN46" s="66"/>
      <c r="AO46" s="64"/>
      <c r="AP46" s="67"/>
      <c r="AQ46" s="162"/>
      <c r="AR46" s="163"/>
      <c r="AS46" s="163"/>
      <c r="AT46" s="163"/>
      <c r="AU46" s="163"/>
      <c r="AV46" s="163"/>
      <c r="AW46" s="163"/>
    </row>
    <row r="47" spans="1:49" s="68" customFormat="1" ht="62.45" customHeight="1">
      <c r="A47" s="59">
        <v>45</v>
      </c>
      <c r="B47" s="59">
        <f t="shared" si="1"/>
        <v>31</v>
      </c>
      <c r="C47" s="59">
        <v>8428</v>
      </c>
      <c r="D47" s="59" t="s">
        <v>1093</v>
      </c>
      <c r="E47" s="60" t="s">
        <v>34</v>
      </c>
      <c r="F47" s="61" t="s">
        <v>997</v>
      </c>
      <c r="G47" s="61" t="s">
        <v>661</v>
      </c>
      <c r="H47" s="60" t="s">
        <v>254</v>
      </c>
      <c r="I47" s="61" t="s">
        <v>34</v>
      </c>
      <c r="J47" s="61" t="s">
        <v>185</v>
      </c>
      <c r="K47" s="61" t="s">
        <v>185</v>
      </c>
      <c r="L47" s="62"/>
      <c r="M47" s="64"/>
      <c r="N47" s="65">
        <v>1</v>
      </c>
      <c r="O47" s="69" t="s">
        <v>205</v>
      </c>
      <c r="P47" s="59">
        <v>0</v>
      </c>
      <c r="Q47" s="59">
        <v>12</v>
      </c>
      <c r="R47" s="59">
        <v>0</v>
      </c>
      <c r="S47" s="59">
        <v>6</v>
      </c>
      <c r="T47" s="59">
        <v>6</v>
      </c>
      <c r="U47" s="59">
        <v>13</v>
      </c>
      <c r="V47" s="59">
        <v>0</v>
      </c>
      <c r="W47" s="59">
        <v>0</v>
      </c>
      <c r="X47" s="59">
        <v>0</v>
      </c>
      <c r="Y47" s="59">
        <v>0</v>
      </c>
      <c r="Z47" s="59">
        <v>0</v>
      </c>
      <c r="AA47" s="59">
        <v>0</v>
      </c>
      <c r="AB47" s="59">
        <v>0</v>
      </c>
      <c r="AC47" s="43">
        <f t="shared" si="0"/>
        <v>37</v>
      </c>
      <c r="AD47" s="90" t="s">
        <v>1</v>
      </c>
      <c r="AE47" s="71">
        <v>1</v>
      </c>
      <c r="AF47" s="71"/>
      <c r="AG47" s="71">
        <v>3</v>
      </c>
      <c r="AH47" s="71"/>
      <c r="AI47" s="71">
        <v>1</v>
      </c>
      <c r="AJ47" s="71"/>
      <c r="AK47" s="71"/>
      <c r="AL47" s="66"/>
      <c r="AM47" s="66"/>
      <c r="AN47" s="66"/>
      <c r="AO47" s="64"/>
      <c r="AP47" s="67" t="s">
        <v>1287</v>
      </c>
      <c r="AQ47" s="162"/>
      <c r="AR47" s="163"/>
      <c r="AS47" s="163"/>
      <c r="AT47" s="163"/>
      <c r="AU47" s="163"/>
      <c r="AV47" s="163"/>
      <c r="AW47" s="163"/>
    </row>
    <row r="48" spans="1:49" s="68" customFormat="1" ht="62.45" customHeight="1">
      <c r="A48" s="59">
        <v>46</v>
      </c>
      <c r="B48" s="59">
        <f t="shared" si="1"/>
        <v>32</v>
      </c>
      <c r="C48" s="59">
        <v>8431</v>
      </c>
      <c r="D48" s="59" t="s">
        <v>1094</v>
      </c>
      <c r="E48" s="60" t="s">
        <v>22</v>
      </c>
      <c r="F48" s="61" t="s">
        <v>844</v>
      </c>
      <c r="G48" s="61" t="s">
        <v>255</v>
      </c>
      <c r="H48" s="60" t="s">
        <v>217</v>
      </c>
      <c r="I48" s="61" t="s">
        <v>218</v>
      </c>
      <c r="J48" s="61" t="s">
        <v>185</v>
      </c>
      <c r="K48" s="61" t="s">
        <v>185</v>
      </c>
      <c r="L48" s="62"/>
      <c r="M48" s="64"/>
      <c r="N48" s="65">
        <v>1</v>
      </c>
      <c r="O48" s="69" t="s">
        <v>242</v>
      </c>
      <c r="P48" s="59">
        <v>0</v>
      </c>
      <c r="Q48" s="59">
        <v>10</v>
      </c>
      <c r="R48" s="59">
        <v>8</v>
      </c>
      <c r="S48" s="59">
        <v>8</v>
      </c>
      <c r="T48" s="59">
        <v>0</v>
      </c>
      <c r="U48" s="59">
        <v>0</v>
      </c>
      <c r="V48" s="59">
        <v>0</v>
      </c>
      <c r="W48" s="59">
        <v>0</v>
      </c>
      <c r="X48" s="59">
        <v>0</v>
      </c>
      <c r="Y48" s="59">
        <v>0</v>
      </c>
      <c r="Z48" s="59">
        <v>0</v>
      </c>
      <c r="AA48" s="59">
        <v>0</v>
      </c>
      <c r="AB48" s="59">
        <v>0</v>
      </c>
      <c r="AC48" s="43">
        <f t="shared" si="0"/>
        <v>26</v>
      </c>
      <c r="AD48" s="90" t="s">
        <v>1</v>
      </c>
      <c r="AE48" s="71">
        <v>1</v>
      </c>
      <c r="AF48" s="71">
        <v>3</v>
      </c>
      <c r="AG48" s="71"/>
      <c r="AH48" s="71"/>
      <c r="AI48" s="71"/>
      <c r="AJ48" s="71"/>
      <c r="AK48" s="71"/>
      <c r="AL48" s="66"/>
      <c r="AM48" s="66"/>
      <c r="AN48" s="66"/>
      <c r="AO48" s="64"/>
      <c r="AP48" s="67" t="s">
        <v>1287</v>
      </c>
      <c r="AQ48" s="162"/>
      <c r="AR48" s="163"/>
      <c r="AS48" s="163"/>
      <c r="AT48" s="163"/>
      <c r="AU48" s="163"/>
      <c r="AV48" s="163"/>
      <c r="AW48" s="163"/>
    </row>
    <row r="49" spans="1:49" s="68" customFormat="1" ht="104.25" customHeight="1">
      <c r="A49" s="59">
        <v>47</v>
      </c>
      <c r="B49" s="59">
        <f t="shared" si="1"/>
        <v>33</v>
      </c>
      <c r="C49" s="59">
        <v>8434</v>
      </c>
      <c r="D49" s="59" t="s">
        <v>1095</v>
      </c>
      <c r="E49" s="60" t="s">
        <v>35</v>
      </c>
      <c r="F49" s="61" t="s">
        <v>986</v>
      </c>
      <c r="G49" s="61" t="s">
        <v>256</v>
      </c>
      <c r="H49" s="60">
        <v>13674</v>
      </c>
      <c r="I49" s="61" t="s">
        <v>822</v>
      </c>
      <c r="J49" s="61" t="s">
        <v>185</v>
      </c>
      <c r="K49" s="61" t="s">
        <v>185</v>
      </c>
      <c r="L49" s="62">
        <v>45603</v>
      </c>
      <c r="M49" s="64"/>
      <c r="N49" s="65">
        <v>1</v>
      </c>
      <c r="O49" s="69" t="s">
        <v>205</v>
      </c>
      <c r="P49" s="59">
        <v>0</v>
      </c>
      <c r="Q49" s="59">
        <v>0</v>
      </c>
      <c r="R49" s="59">
        <v>0</v>
      </c>
      <c r="S49" s="59">
        <v>33</v>
      </c>
      <c r="T49" s="59">
        <v>0</v>
      </c>
      <c r="U49" s="59">
        <v>0</v>
      </c>
      <c r="V49" s="59">
        <v>0</v>
      </c>
      <c r="W49" s="59">
        <v>0</v>
      </c>
      <c r="X49" s="59">
        <v>0</v>
      </c>
      <c r="Y49" s="59">
        <v>0</v>
      </c>
      <c r="Z49" s="59">
        <v>0</v>
      </c>
      <c r="AA49" s="59">
        <v>0</v>
      </c>
      <c r="AB49" s="59">
        <v>0</v>
      </c>
      <c r="AC49" s="43">
        <f t="shared" si="0"/>
        <v>33</v>
      </c>
      <c r="AD49" s="90"/>
      <c r="AE49" s="71"/>
      <c r="AF49" s="71"/>
      <c r="AG49" s="71">
        <v>3</v>
      </c>
      <c r="AH49" s="71"/>
      <c r="AI49" s="71">
        <v>1</v>
      </c>
      <c r="AJ49" s="71"/>
      <c r="AK49" s="71"/>
      <c r="AL49" s="66"/>
      <c r="AM49" s="66"/>
      <c r="AN49" s="66"/>
      <c r="AO49" s="64"/>
      <c r="AP49" s="67"/>
      <c r="AQ49" s="162"/>
      <c r="AR49" s="163"/>
      <c r="AS49" s="163"/>
      <c r="AT49" s="163"/>
      <c r="AU49" s="163"/>
      <c r="AV49" s="163"/>
      <c r="AW49" s="163"/>
    </row>
    <row r="50" spans="1:49" s="68" customFormat="1" ht="62.45" customHeight="1">
      <c r="A50" s="59">
        <v>48</v>
      </c>
      <c r="B50" s="59">
        <f t="shared" si="1"/>
        <v>34</v>
      </c>
      <c r="C50" s="59">
        <v>8438</v>
      </c>
      <c r="D50" s="59" t="s">
        <v>1096</v>
      </c>
      <c r="E50" s="60" t="s">
        <v>608</v>
      </c>
      <c r="F50" s="61" t="s">
        <v>892</v>
      </c>
      <c r="G50" s="61" t="s">
        <v>673</v>
      </c>
      <c r="H50" s="60">
        <v>10564</v>
      </c>
      <c r="I50" s="61" t="s">
        <v>184</v>
      </c>
      <c r="J50" s="61" t="s">
        <v>185</v>
      </c>
      <c r="K50" s="61" t="s">
        <v>185</v>
      </c>
      <c r="L50" s="62">
        <v>45726</v>
      </c>
      <c r="M50" s="64"/>
      <c r="N50" s="65">
        <v>1</v>
      </c>
      <c r="O50" s="69">
        <v>8</v>
      </c>
      <c r="P50" s="59"/>
      <c r="Q50" s="59"/>
      <c r="R50" s="59"/>
      <c r="S50" s="59"/>
      <c r="T50" s="59"/>
      <c r="U50" s="59"/>
      <c r="V50" s="59"/>
      <c r="W50" s="59"/>
      <c r="X50" s="59"/>
      <c r="Y50" s="59"/>
      <c r="Z50" s="59">
        <v>6</v>
      </c>
      <c r="AA50" s="59"/>
      <c r="AB50" s="59"/>
      <c r="AC50" s="43">
        <f t="shared" si="0"/>
        <v>6</v>
      </c>
      <c r="AD50" s="90"/>
      <c r="AE50" s="71">
        <v>1</v>
      </c>
      <c r="AF50" s="71"/>
      <c r="AG50" s="71"/>
      <c r="AH50" s="71"/>
      <c r="AI50" s="71"/>
      <c r="AJ50" s="71"/>
      <c r="AK50" s="71"/>
      <c r="AL50" s="66"/>
      <c r="AM50" s="66"/>
      <c r="AN50" s="66"/>
      <c r="AO50" s="64"/>
      <c r="AP50" s="67"/>
      <c r="AQ50" s="162"/>
      <c r="AR50" s="163"/>
      <c r="AS50" s="163"/>
      <c r="AT50" s="163"/>
      <c r="AU50" s="163"/>
      <c r="AV50" s="163"/>
      <c r="AW50" s="163"/>
    </row>
    <row r="51" spans="1:49" s="68" customFormat="1" ht="62.45" customHeight="1">
      <c r="A51" s="59">
        <v>49</v>
      </c>
      <c r="B51" s="59">
        <f t="shared" si="1"/>
        <v>35</v>
      </c>
      <c r="C51" s="59">
        <v>8440</v>
      </c>
      <c r="D51" s="59" t="s">
        <v>1372</v>
      </c>
      <c r="E51" s="60" t="s">
        <v>36</v>
      </c>
      <c r="F51" s="61" t="s">
        <v>971</v>
      </c>
      <c r="G51" s="61" t="s">
        <v>1371</v>
      </c>
      <c r="H51" s="60">
        <v>11146</v>
      </c>
      <c r="I51" s="61" t="s">
        <v>776</v>
      </c>
      <c r="J51" s="61" t="s">
        <v>185</v>
      </c>
      <c r="K51" s="61" t="s">
        <v>185</v>
      </c>
      <c r="L51" s="62"/>
      <c r="M51" s="64"/>
      <c r="N51" s="65">
        <v>1</v>
      </c>
      <c r="O51" s="69">
        <v>1</v>
      </c>
      <c r="P51" s="59">
        <v>0</v>
      </c>
      <c r="Q51" s="59">
        <v>0</v>
      </c>
      <c r="R51" s="59">
        <v>0</v>
      </c>
      <c r="S51" s="59">
        <v>33</v>
      </c>
      <c r="T51" s="94">
        <v>0</v>
      </c>
      <c r="U51" s="59">
        <v>0</v>
      </c>
      <c r="V51" s="59">
        <v>0</v>
      </c>
      <c r="W51" s="59">
        <v>0</v>
      </c>
      <c r="X51" s="59">
        <v>0</v>
      </c>
      <c r="Y51" s="59">
        <v>0</v>
      </c>
      <c r="Z51" s="59">
        <v>0</v>
      </c>
      <c r="AA51" s="59">
        <v>0</v>
      </c>
      <c r="AB51" s="59">
        <v>0</v>
      </c>
      <c r="AC51" s="43">
        <f t="shared" si="0"/>
        <v>33</v>
      </c>
      <c r="AD51" s="64" t="s">
        <v>32</v>
      </c>
      <c r="AE51" s="71">
        <v>1</v>
      </c>
      <c r="AF51" s="71">
        <v>2</v>
      </c>
      <c r="AG51" s="71"/>
      <c r="AH51" s="71">
        <v>1</v>
      </c>
      <c r="AI51" s="71"/>
      <c r="AJ51" s="71"/>
      <c r="AK51" s="71"/>
      <c r="AL51" s="66"/>
      <c r="AM51" s="66"/>
      <c r="AN51" s="66"/>
      <c r="AO51" s="64"/>
      <c r="AP51" s="67" t="s">
        <v>1287</v>
      </c>
      <c r="AQ51" s="162"/>
      <c r="AR51" s="163"/>
      <c r="AS51" s="163"/>
      <c r="AT51" s="163"/>
      <c r="AU51" s="163"/>
      <c r="AV51" s="163"/>
      <c r="AW51" s="163"/>
    </row>
    <row r="52" spans="1:49" s="87" customFormat="1" ht="62.45" customHeight="1">
      <c r="A52" s="59">
        <v>50</v>
      </c>
      <c r="B52" s="79">
        <v>35</v>
      </c>
      <c r="C52" s="79">
        <v>8440</v>
      </c>
      <c r="D52" s="59" t="s">
        <v>1372</v>
      </c>
      <c r="E52" s="60"/>
      <c r="F52" s="61" t="s">
        <v>1391</v>
      </c>
      <c r="G52" s="61" t="s">
        <v>1371</v>
      </c>
      <c r="H52" s="60">
        <v>11146</v>
      </c>
      <c r="I52" s="61" t="s">
        <v>776</v>
      </c>
      <c r="J52" s="61" t="s">
        <v>185</v>
      </c>
      <c r="K52" s="61" t="s">
        <v>185</v>
      </c>
      <c r="L52" s="62"/>
      <c r="N52" s="65"/>
      <c r="O52" s="108"/>
      <c r="P52" s="79"/>
      <c r="Q52" s="79">
        <v>4</v>
      </c>
      <c r="R52" s="79"/>
      <c r="S52" s="79"/>
      <c r="T52" s="79"/>
      <c r="U52" s="79"/>
      <c r="V52" s="79"/>
      <c r="W52" s="79"/>
      <c r="X52" s="79"/>
      <c r="Y52" s="79"/>
      <c r="Z52" s="79"/>
      <c r="AA52" s="79"/>
      <c r="AB52" s="79"/>
      <c r="AC52" s="109"/>
      <c r="AE52" s="110"/>
      <c r="AF52" s="110"/>
      <c r="AG52" s="110"/>
      <c r="AH52" s="110"/>
      <c r="AI52" s="110"/>
      <c r="AJ52" s="110"/>
      <c r="AK52" s="110"/>
      <c r="AL52" s="111"/>
      <c r="AM52" s="111"/>
      <c r="AN52" s="111"/>
      <c r="AP52" s="79"/>
      <c r="AQ52" s="162"/>
      <c r="AR52" s="163"/>
      <c r="AS52" s="163"/>
      <c r="AT52" s="163"/>
      <c r="AU52" s="163"/>
      <c r="AV52" s="163"/>
      <c r="AW52" s="163"/>
    </row>
    <row r="53" spans="1:49" s="68" customFormat="1" ht="62.45" customHeight="1">
      <c r="A53" s="59">
        <v>51</v>
      </c>
      <c r="B53" s="59">
        <f>B51+1</f>
        <v>36</v>
      </c>
      <c r="C53" s="59">
        <v>8441</v>
      </c>
      <c r="D53" s="59" t="s">
        <v>1097</v>
      </c>
      <c r="E53" s="60" t="s">
        <v>257</v>
      </c>
      <c r="F53" s="61" t="s">
        <v>1054</v>
      </c>
      <c r="G53" s="61" t="s">
        <v>748</v>
      </c>
      <c r="H53" s="60" t="s">
        <v>641</v>
      </c>
      <c r="I53" s="61" t="s">
        <v>258</v>
      </c>
      <c r="J53" s="61" t="s">
        <v>185</v>
      </c>
      <c r="K53" s="61" t="s">
        <v>185</v>
      </c>
      <c r="L53" s="62"/>
      <c r="M53" s="64"/>
      <c r="N53" s="65">
        <v>1</v>
      </c>
      <c r="O53" s="69">
        <v>2</v>
      </c>
      <c r="P53" s="59">
        <v>0</v>
      </c>
      <c r="Q53" s="59">
        <v>0</v>
      </c>
      <c r="R53" s="59">
        <v>0</v>
      </c>
      <c r="S53" s="59">
        <v>26</v>
      </c>
      <c r="T53" s="59">
        <v>40</v>
      </c>
      <c r="U53" s="59">
        <v>0</v>
      </c>
      <c r="V53" s="59">
        <v>0</v>
      </c>
      <c r="W53" s="59">
        <v>0</v>
      </c>
      <c r="X53" s="59">
        <v>0</v>
      </c>
      <c r="Y53" s="59">
        <v>0</v>
      </c>
      <c r="Z53" s="59">
        <v>0</v>
      </c>
      <c r="AA53" s="59">
        <v>0</v>
      </c>
      <c r="AB53" s="59">
        <v>0</v>
      </c>
      <c r="AC53" s="43">
        <f t="shared" si="0"/>
        <v>66</v>
      </c>
      <c r="AD53" s="90" t="s">
        <v>1</v>
      </c>
      <c r="AE53" s="71">
        <v>2</v>
      </c>
      <c r="AF53" s="71"/>
      <c r="AG53" s="71">
        <v>4</v>
      </c>
      <c r="AH53" s="71">
        <v>1</v>
      </c>
      <c r="AI53" s="71"/>
      <c r="AJ53" s="71"/>
      <c r="AK53" s="71"/>
      <c r="AL53" s="66"/>
      <c r="AM53" s="66"/>
      <c r="AN53" s="66"/>
      <c r="AO53" s="64"/>
      <c r="AP53" s="67" t="s">
        <v>1287</v>
      </c>
      <c r="AQ53" s="162"/>
      <c r="AR53" s="163"/>
      <c r="AS53" s="163"/>
      <c r="AT53" s="163"/>
      <c r="AU53" s="163"/>
      <c r="AV53" s="163"/>
      <c r="AW53" s="163"/>
    </row>
    <row r="54" spans="1:49" s="68" customFormat="1" ht="62.45" customHeight="1">
      <c r="A54" s="59">
        <v>52</v>
      </c>
      <c r="B54" s="59">
        <f t="shared" si="1"/>
        <v>37</v>
      </c>
      <c r="C54" s="59">
        <v>8447</v>
      </c>
      <c r="D54" s="59" t="s">
        <v>1098</v>
      </c>
      <c r="E54" s="60" t="s">
        <v>624</v>
      </c>
      <c r="F54" s="61" t="s">
        <v>1303</v>
      </c>
      <c r="G54" s="61" t="s">
        <v>604</v>
      </c>
      <c r="H54" s="60" t="s">
        <v>259</v>
      </c>
      <c r="I54" s="61" t="s">
        <v>37</v>
      </c>
      <c r="J54" s="61" t="s">
        <v>185</v>
      </c>
      <c r="K54" s="61" t="s">
        <v>185</v>
      </c>
      <c r="L54" s="62">
        <v>45252</v>
      </c>
      <c r="M54" s="64"/>
      <c r="N54" s="65">
        <v>1</v>
      </c>
      <c r="O54" s="69" t="s">
        <v>605</v>
      </c>
      <c r="P54" s="59">
        <v>0</v>
      </c>
      <c r="Q54" s="59">
        <v>4</v>
      </c>
      <c r="R54" s="59">
        <v>0</v>
      </c>
      <c r="S54" s="59">
        <v>0</v>
      </c>
      <c r="T54" s="59">
        <v>0</v>
      </c>
      <c r="U54" s="59">
        <v>0</v>
      </c>
      <c r="V54" s="59">
        <v>0</v>
      </c>
      <c r="W54" s="59">
        <v>0</v>
      </c>
      <c r="X54" s="59">
        <v>0</v>
      </c>
      <c r="Y54" s="59">
        <v>0</v>
      </c>
      <c r="Z54" s="59">
        <v>0</v>
      </c>
      <c r="AA54" s="59">
        <v>0</v>
      </c>
      <c r="AB54" s="59">
        <v>0</v>
      </c>
      <c r="AC54" s="43">
        <f t="shared" si="0"/>
        <v>4</v>
      </c>
      <c r="AD54" s="90"/>
      <c r="AE54" s="71">
        <v>2</v>
      </c>
      <c r="AF54" s="71"/>
      <c r="AG54" s="71"/>
      <c r="AH54" s="71"/>
      <c r="AI54" s="71"/>
      <c r="AJ54" s="71"/>
      <c r="AK54" s="71"/>
      <c r="AL54" s="66"/>
      <c r="AM54" s="66"/>
      <c r="AN54" s="66"/>
      <c r="AO54" s="64"/>
      <c r="AP54" s="67"/>
      <c r="AQ54" s="162"/>
      <c r="AR54" s="163"/>
      <c r="AS54" s="163"/>
      <c r="AT54" s="163"/>
      <c r="AU54" s="163"/>
      <c r="AV54" s="163"/>
      <c r="AW54" s="163"/>
    </row>
    <row r="55" spans="1:49" s="68" customFormat="1" ht="62.45" customHeight="1">
      <c r="A55" s="59">
        <v>53</v>
      </c>
      <c r="B55" s="59">
        <f t="shared" si="1"/>
        <v>38</v>
      </c>
      <c r="C55" s="59">
        <v>8449</v>
      </c>
      <c r="D55" s="59" t="s">
        <v>1099</v>
      </c>
      <c r="E55" s="60" t="s">
        <v>38</v>
      </c>
      <c r="F55" s="61" t="s">
        <v>1016</v>
      </c>
      <c r="G55" s="61" t="s">
        <v>260</v>
      </c>
      <c r="H55" s="60" t="s">
        <v>261</v>
      </c>
      <c r="I55" s="61" t="s">
        <v>38</v>
      </c>
      <c r="J55" s="61" t="s">
        <v>185</v>
      </c>
      <c r="K55" s="61" t="s">
        <v>185</v>
      </c>
      <c r="L55" s="62">
        <v>45681</v>
      </c>
      <c r="M55" s="64"/>
      <c r="N55" s="65">
        <v>1</v>
      </c>
      <c r="O55" s="69" t="s">
        <v>242</v>
      </c>
      <c r="P55" s="59">
        <v>0</v>
      </c>
      <c r="Q55" s="59">
        <v>0</v>
      </c>
      <c r="R55" s="59">
        <v>0</v>
      </c>
      <c r="S55" s="59">
        <v>0</v>
      </c>
      <c r="T55" s="59">
        <v>22</v>
      </c>
      <c r="U55" s="59">
        <v>12</v>
      </c>
      <c r="V55" s="59">
        <v>0</v>
      </c>
      <c r="W55" s="59">
        <v>0</v>
      </c>
      <c r="X55" s="59">
        <v>0</v>
      </c>
      <c r="Y55" s="59">
        <v>0</v>
      </c>
      <c r="Z55" s="59">
        <v>0</v>
      </c>
      <c r="AA55" s="59">
        <v>0</v>
      </c>
      <c r="AB55" s="59">
        <v>0</v>
      </c>
      <c r="AC55" s="43">
        <f t="shared" si="0"/>
        <v>34</v>
      </c>
      <c r="AD55" s="64"/>
      <c r="AE55" s="71">
        <v>1</v>
      </c>
      <c r="AF55" s="71"/>
      <c r="AG55" s="71">
        <v>4</v>
      </c>
      <c r="AH55" s="71"/>
      <c r="AI55" s="71"/>
      <c r="AJ55" s="71"/>
      <c r="AK55" s="71"/>
      <c r="AL55" s="66"/>
      <c r="AM55" s="66"/>
      <c r="AN55" s="66"/>
      <c r="AO55" s="64"/>
      <c r="AP55" s="67"/>
      <c r="AQ55" s="162"/>
      <c r="AR55" s="163"/>
      <c r="AS55" s="163"/>
      <c r="AT55" s="163"/>
      <c r="AU55" s="163"/>
      <c r="AV55" s="163"/>
      <c r="AW55" s="163"/>
    </row>
    <row r="56" spans="1:49" s="68" customFormat="1" ht="62.45" customHeight="1">
      <c r="A56" s="59">
        <v>54</v>
      </c>
      <c r="B56" s="59">
        <f t="shared" si="1"/>
        <v>39</v>
      </c>
      <c r="C56" s="59">
        <v>8456</v>
      </c>
      <c r="D56" s="59" t="s">
        <v>1100</v>
      </c>
      <c r="E56" s="60" t="s">
        <v>678</v>
      </c>
      <c r="F56" s="61" t="s">
        <v>750</v>
      </c>
      <c r="G56" s="61" t="s">
        <v>672</v>
      </c>
      <c r="H56" s="60">
        <v>10671</v>
      </c>
      <c r="I56" s="61" t="s">
        <v>183</v>
      </c>
      <c r="J56" s="61" t="s">
        <v>185</v>
      </c>
      <c r="K56" s="61" t="s">
        <v>683</v>
      </c>
      <c r="L56" s="62">
        <v>45516</v>
      </c>
      <c r="M56" s="64"/>
      <c r="N56" s="65">
        <v>1</v>
      </c>
      <c r="O56" s="69" t="s">
        <v>242</v>
      </c>
      <c r="P56" s="59"/>
      <c r="Q56" s="59"/>
      <c r="R56" s="59"/>
      <c r="S56" s="59">
        <v>25</v>
      </c>
      <c r="T56" s="59">
        <v>25</v>
      </c>
      <c r="U56" s="59">
        <v>25</v>
      </c>
      <c r="V56" s="59">
        <v>15</v>
      </c>
      <c r="W56" s="59">
        <v>4</v>
      </c>
      <c r="X56" s="59">
        <v>13</v>
      </c>
      <c r="Y56" s="59">
        <v>10</v>
      </c>
      <c r="Z56" s="59"/>
      <c r="AA56" s="59"/>
      <c r="AB56" s="59"/>
      <c r="AC56" s="43">
        <f t="shared" si="0"/>
        <v>117</v>
      </c>
      <c r="AD56" s="90"/>
      <c r="AE56" s="71">
        <v>2</v>
      </c>
      <c r="AF56" s="71">
        <v>3</v>
      </c>
      <c r="AG56" s="71"/>
      <c r="AH56" s="71">
        <v>1</v>
      </c>
      <c r="AI56" s="71"/>
      <c r="AJ56" s="71"/>
      <c r="AK56" s="71"/>
      <c r="AL56" s="66"/>
      <c r="AM56" s="66"/>
      <c r="AN56" s="66"/>
      <c r="AO56" s="64"/>
      <c r="AP56" s="67"/>
      <c r="AQ56" s="162"/>
      <c r="AR56" s="163"/>
      <c r="AS56" s="163"/>
      <c r="AT56" s="163"/>
      <c r="AU56" s="163"/>
      <c r="AV56" s="163"/>
      <c r="AW56" s="163"/>
    </row>
    <row r="57" spans="1:49" s="74" customFormat="1" ht="75">
      <c r="A57" s="59">
        <v>55</v>
      </c>
      <c r="B57" s="59">
        <v>39</v>
      </c>
      <c r="C57" s="59">
        <v>8456</v>
      </c>
      <c r="D57" s="59" t="s">
        <v>1100</v>
      </c>
      <c r="E57" s="60"/>
      <c r="F57" s="61" t="s">
        <v>1397</v>
      </c>
      <c r="G57" s="61" t="s">
        <v>672</v>
      </c>
      <c r="H57" s="60"/>
      <c r="I57" s="61"/>
      <c r="J57" s="61"/>
      <c r="K57" s="61"/>
      <c r="L57" s="62"/>
      <c r="M57" s="64"/>
      <c r="N57" s="65">
        <v>1</v>
      </c>
      <c r="O57" s="69"/>
      <c r="P57" s="59"/>
      <c r="Q57" s="59"/>
      <c r="R57" s="59"/>
      <c r="S57" s="59"/>
      <c r="T57" s="59"/>
      <c r="U57" s="59"/>
      <c r="V57" s="59"/>
      <c r="W57" s="59"/>
      <c r="X57" s="59"/>
      <c r="Y57" s="59"/>
      <c r="Z57" s="59"/>
      <c r="AA57" s="59"/>
      <c r="AB57" s="59"/>
      <c r="AC57" s="43"/>
      <c r="AD57" s="90"/>
      <c r="AE57" s="71"/>
      <c r="AF57" s="71"/>
      <c r="AG57" s="71"/>
      <c r="AH57" s="71"/>
      <c r="AI57" s="71"/>
      <c r="AJ57" s="71"/>
      <c r="AK57" s="71"/>
      <c r="AL57" s="66"/>
      <c r="AM57" s="66"/>
      <c r="AN57" s="66"/>
      <c r="AO57" s="64"/>
      <c r="AP57" s="67"/>
      <c r="AQ57" s="162"/>
      <c r="AR57" s="163"/>
      <c r="AS57" s="163"/>
      <c r="AT57" s="163"/>
      <c r="AU57" s="163"/>
      <c r="AV57" s="163"/>
      <c r="AW57" s="163"/>
    </row>
    <row r="58" spans="1:49" s="74" customFormat="1" ht="62.45" customHeight="1">
      <c r="A58" s="59">
        <v>56</v>
      </c>
      <c r="B58" s="59">
        <v>39</v>
      </c>
      <c r="C58" s="59">
        <v>8456</v>
      </c>
      <c r="D58" s="59" t="s">
        <v>1100</v>
      </c>
      <c r="E58" s="60"/>
      <c r="F58" s="61" t="s">
        <v>1398</v>
      </c>
      <c r="G58" s="61" t="s">
        <v>672</v>
      </c>
      <c r="H58" s="60"/>
      <c r="I58" s="61"/>
      <c r="J58" s="61"/>
      <c r="K58" s="61"/>
      <c r="L58" s="62"/>
      <c r="M58" s="64"/>
      <c r="N58" s="65">
        <v>1</v>
      </c>
      <c r="O58" s="69"/>
      <c r="P58" s="59"/>
      <c r="Q58" s="59"/>
      <c r="R58" s="59"/>
      <c r="S58" s="59"/>
      <c r="T58" s="59"/>
      <c r="U58" s="59"/>
      <c r="V58" s="59"/>
      <c r="W58" s="59"/>
      <c r="X58" s="59"/>
      <c r="Y58" s="59"/>
      <c r="Z58" s="59"/>
      <c r="AA58" s="59"/>
      <c r="AB58" s="59"/>
      <c r="AC58" s="43"/>
      <c r="AD58" s="90"/>
      <c r="AE58" s="71"/>
      <c r="AF58" s="71"/>
      <c r="AG58" s="71"/>
      <c r="AH58" s="71"/>
      <c r="AI58" s="71"/>
      <c r="AJ58" s="71"/>
      <c r="AK58" s="71"/>
      <c r="AL58" s="66"/>
      <c r="AM58" s="66"/>
      <c r="AN58" s="66"/>
      <c r="AO58" s="64"/>
      <c r="AP58" s="67"/>
      <c r="AQ58" s="162"/>
      <c r="AR58" s="163"/>
      <c r="AS58" s="163"/>
      <c r="AT58" s="163"/>
      <c r="AU58" s="163"/>
      <c r="AV58" s="163"/>
      <c r="AW58" s="163"/>
    </row>
    <row r="59" spans="1:49" s="74" customFormat="1" ht="62.45" customHeight="1">
      <c r="A59" s="59">
        <v>57</v>
      </c>
      <c r="B59" s="59">
        <v>39</v>
      </c>
      <c r="C59" s="59">
        <v>8456</v>
      </c>
      <c r="D59" s="59" t="s">
        <v>1100</v>
      </c>
      <c r="E59" s="60"/>
      <c r="F59" s="61" t="s">
        <v>840</v>
      </c>
      <c r="G59" s="61" t="s">
        <v>672</v>
      </c>
      <c r="H59" s="60"/>
      <c r="I59" s="61"/>
      <c r="J59" s="61"/>
      <c r="K59" s="61"/>
      <c r="L59" s="62"/>
      <c r="M59" s="64"/>
      <c r="N59" s="65">
        <v>1</v>
      </c>
      <c r="O59" s="69"/>
      <c r="P59" s="59"/>
      <c r="Q59" s="59"/>
      <c r="R59" s="59"/>
      <c r="S59" s="59"/>
      <c r="T59" s="59"/>
      <c r="U59" s="59"/>
      <c r="V59" s="59"/>
      <c r="W59" s="59"/>
      <c r="X59" s="59"/>
      <c r="Y59" s="59"/>
      <c r="Z59" s="59"/>
      <c r="AA59" s="59"/>
      <c r="AB59" s="59"/>
      <c r="AC59" s="43"/>
      <c r="AD59" s="90"/>
      <c r="AE59" s="71"/>
      <c r="AF59" s="71"/>
      <c r="AG59" s="71"/>
      <c r="AH59" s="71"/>
      <c r="AI59" s="71"/>
      <c r="AJ59" s="71"/>
      <c r="AK59" s="71"/>
      <c r="AL59" s="66"/>
      <c r="AM59" s="66"/>
      <c r="AN59" s="66"/>
      <c r="AO59" s="64"/>
      <c r="AP59" s="67"/>
      <c r="AQ59" s="162"/>
      <c r="AR59" s="163"/>
      <c r="AS59" s="163"/>
      <c r="AT59" s="163"/>
      <c r="AU59" s="163"/>
      <c r="AV59" s="163"/>
      <c r="AW59" s="163"/>
    </row>
    <row r="60" spans="1:49" s="74" customFormat="1" ht="62.45" customHeight="1">
      <c r="A60" s="59">
        <v>58</v>
      </c>
      <c r="B60" s="59">
        <v>39</v>
      </c>
      <c r="C60" s="59">
        <v>8456</v>
      </c>
      <c r="D60" s="59" t="s">
        <v>1100</v>
      </c>
      <c r="E60" s="60"/>
      <c r="F60" s="61" t="s">
        <v>841</v>
      </c>
      <c r="G60" s="61" t="s">
        <v>672</v>
      </c>
      <c r="H60" s="60"/>
      <c r="I60" s="61"/>
      <c r="J60" s="61"/>
      <c r="K60" s="61"/>
      <c r="L60" s="62"/>
      <c r="M60" s="64"/>
      <c r="N60" s="65">
        <v>1</v>
      </c>
      <c r="O60" s="69"/>
      <c r="P60" s="59"/>
      <c r="Q60" s="59"/>
      <c r="R60" s="59"/>
      <c r="S60" s="59"/>
      <c r="T60" s="59"/>
      <c r="U60" s="59"/>
      <c r="V60" s="59"/>
      <c r="W60" s="59"/>
      <c r="X60" s="59"/>
      <c r="Y60" s="59"/>
      <c r="Z60" s="59"/>
      <c r="AA60" s="59"/>
      <c r="AB60" s="59"/>
      <c r="AC60" s="43"/>
      <c r="AD60" s="90"/>
      <c r="AE60" s="71"/>
      <c r="AF60" s="71"/>
      <c r="AG60" s="71"/>
      <c r="AH60" s="71"/>
      <c r="AI60" s="71"/>
      <c r="AJ60" s="71"/>
      <c r="AK60" s="71"/>
      <c r="AL60" s="66"/>
      <c r="AM60" s="66"/>
      <c r="AN60" s="66"/>
      <c r="AO60" s="64"/>
      <c r="AP60" s="67"/>
      <c r="AQ60" s="162"/>
      <c r="AR60" s="163"/>
      <c r="AS60" s="163"/>
      <c r="AT60" s="163"/>
      <c r="AU60" s="163"/>
      <c r="AV60" s="163"/>
      <c r="AW60" s="163"/>
    </row>
    <row r="61" spans="1:49" s="74" customFormat="1" ht="62.45" customHeight="1">
      <c r="A61" s="59">
        <v>59</v>
      </c>
      <c r="B61" s="59">
        <v>39</v>
      </c>
      <c r="C61" s="59">
        <v>8456</v>
      </c>
      <c r="D61" s="59" t="s">
        <v>1100</v>
      </c>
      <c r="E61" s="60"/>
      <c r="F61" s="61" t="s">
        <v>842</v>
      </c>
      <c r="G61" s="61" t="s">
        <v>672</v>
      </c>
      <c r="H61" s="60"/>
      <c r="I61" s="61"/>
      <c r="J61" s="61"/>
      <c r="K61" s="61"/>
      <c r="L61" s="62"/>
      <c r="M61" s="64"/>
      <c r="N61" s="65">
        <v>1</v>
      </c>
      <c r="O61" s="69"/>
      <c r="P61" s="59"/>
      <c r="Q61" s="59"/>
      <c r="R61" s="59"/>
      <c r="S61" s="59"/>
      <c r="T61" s="59"/>
      <c r="U61" s="59"/>
      <c r="V61" s="59"/>
      <c r="W61" s="59"/>
      <c r="X61" s="59"/>
      <c r="Y61" s="59"/>
      <c r="Z61" s="59"/>
      <c r="AA61" s="59"/>
      <c r="AB61" s="59"/>
      <c r="AC61" s="43"/>
      <c r="AD61" s="90"/>
      <c r="AE61" s="71"/>
      <c r="AF61" s="71"/>
      <c r="AG61" s="71"/>
      <c r="AH61" s="71"/>
      <c r="AI61" s="71"/>
      <c r="AJ61" s="71"/>
      <c r="AK61" s="71"/>
      <c r="AL61" s="66"/>
      <c r="AM61" s="66"/>
      <c r="AN61" s="66"/>
      <c r="AO61" s="64"/>
      <c r="AP61" s="67"/>
      <c r="AQ61" s="162"/>
      <c r="AR61" s="163"/>
      <c r="AS61" s="163"/>
      <c r="AT61" s="163"/>
      <c r="AU61" s="163"/>
      <c r="AV61" s="163"/>
      <c r="AW61" s="163"/>
    </row>
    <row r="62" spans="1:49" s="115" customFormat="1" ht="37.5">
      <c r="A62" s="59">
        <v>60</v>
      </c>
      <c r="B62" s="59">
        <f t="shared" si="1"/>
        <v>40</v>
      </c>
      <c r="C62" s="59">
        <v>8459</v>
      </c>
      <c r="D62" s="59" t="s">
        <v>1101</v>
      </c>
      <c r="E62" s="60" t="s">
        <v>39</v>
      </c>
      <c r="F62" s="61" t="s">
        <v>718</v>
      </c>
      <c r="G62" s="61" t="s">
        <v>262</v>
      </c>
      <c r="H62" s="60" t="s">
        <v>263</v>
      </c>
      <c r="I62" s="61" t="s">
        <v>865</v>
      </c>
      <c r="J62" s="61" t="s">
        <v>581</v>
      </c>
      <c r="K62" s="61" t="s">
        <v>684</v>
      </c>
      <c r="L62" s="112">
        <v>45119</v>
      </c>
      <c r="M62" s="88"/>
      <c r="N62" s="65">
        <v>1</v>
      </c>
      <c r="O62" s="69" t="s">
        <v>205</v>
      </c>
      <c r="P62" s="59">
        <v>0</v>
      </c>
      <c r="Q62" s="59">
        <v>10</v>
      </c>
      <c r="R62" s="59">
        <v>0</v>
      </c>
      <c r="S62" s="59">
        <v>10</v>
      </c>
      <c r="T62" s="59">
        <v>12</v>
      </c>
      <c r="U62" s="59">
        <v>0</v>
      </c>
      <c r="V62" s="59">
        <v>0</v>
      </c>
      <c r="W62" s="59">
        <v>0</v>
      </c>
      <c r="X62" s="59">
        <v>0</v>
      </c>
      <c r="Y62" s="59">
        <v>0</v>
      </c>
      <c r="Z62" s="59">
        <v>0</v>
      </c>
      <c r="AA62" s="59">
        <v>0</v>
      </c>
      <c r="AB62" s="59">
        <v>0</v>
      </c>
      <c r="AC62" s="43">
        <f t="shared" si="0"/>
        <v>32</v>
      </c>
      <c r="AD62" s="113"/>
      <c r="AE62" s="60"/>
      <c r="AF62" s="60">
        <v>3</v>
      </c>
      <c r="AG62" s="60"/>
      <c r="AH62" s="60"/>
      <c r="AI62" s="60"/>
      <c r="AJ62" s="60"/>
      <c r="AK62" s="60"/>
      <c r="AL62" s="114"/>
      <c r="AM62" s="114"/>
      <c r="AN62" s="114"/>
      <c r="AO62" s="88"/>
      <c r="AP62" s="67"/>
      <c r="AQ62" s="162"/>
      <c r="AR62" s="163"/>
      <c r="AS62" s="163"/>
      <c r="AT62" s="163"/>
      <c r="AU62" s="163"/>
      <c r="AV62" s="163"/>
      <c r="AW62" s="163"/>
    </row>
    <row r="63" spans="1:49" s="68" customFormat="1" ht="62.45" customHeight="1">
      <c r="A63" s="59">
        <v>61</v>
      </c>
      <c r="B63" s="59">
        <f t="shared" si="1"/>
        <v>41</v>
      </c>
      <c r="C63" s="59">
        <v>8460</v>
      </c>
      <c r="D63" s="59" t="s">
        <v>1102</v>
      </c>
      <c r="E63" s="60" t="s">
        <v>40</v>
      </c>
      <c r="F63" s="61" t="s">
        <v>907</v>
      </c>
      <c r="G63" s="61" t="s">
        <v>264</v>
      </c>
      <c r="H63" s="60" t="s">
        <v>265</v>
      </c>
      <c r="I63" s="61" t="s">
        <v>266</v>
      </c>
      <c r="J63" s="61" t="s">
        <v>581</v>
      </c>
      <c r="K63" s="61" t="s">
        <v>684</v>
      </c>
      <c r="L63" s="116">
        <v>45509</v>
      </c>
      <c r="M63" s="64"/>
      <c r="N63" s="65">
        <v>1</v>
      </c>
      <c r="O63" s="69" t="s">
        <v>234</v>
      </c>
      <c r="P63" s="59">
        <v>0</v>
      </c>
      <c r="Q63" s="59">
        <v>8</v>
      </c>
      <c r="R63" s="59">
        <v>0</v>
      </c>
      <c r="S63" s="59">
        <v>12</v>
      </c>
      <c r="T63" s="59">
        <v>15</v>
      </c>
      <c r="U63" s="59">
        <v>4</v>
      </c>
      <c r="V63" s="59">
        <v>0</v>
      </c>
      <c r="W63" s="59">
        <v>0</v>
      </c>
      <c r="X63" s="59">
        <v>0</v>
      </c>
      <c r="Y63" s="59">
        <v>0</v>
      </c>
      <c r="Z63" s="59">
        <v>0</v>
      </c>
      <c r="AA63" s="59">
        <v>0</v>
      </c>
      <c r="AB63" s="59">
        <v>0</v>
      </c>
      <c r="AC63" s="43">
        <f t="shared" si="0"/>
        <v>39</v>
      </c>
      <c r="AD63" s="90"/>
      <c r="AE63" s="71"/>
      <c r="AF63" s="71">
        <v>3</v>
      </c>
      <c r="AG63" s="71"/>
      <c r="AH63" s="71">
        <v>1</v>
      </c>
      <c r="AI63" s="71"/>
      <c r="AJ63" s="71"/>
      <c r="AK63" s="71"/>
      <c r="AL63" s="66"/>
      <c r="AM63" s="66"/>
      <c r="AN63" s="66"/>
      <c r="AO63" s="64"/>
      <c r="AP63" s="67"/>
      <c r="AQ63" s="162"/>
      <c r="AR63" s="163"/>
      <c r="AS63" s="163"/>
      <c r="AT63" s="163"/>
      <c r="AU63" s="163"/>
      <c r="AV63" s="163"/>
      <c r="AW63" s="163"/>
    </row>
    <row r="64" spans="1:49" s="68" customFormat="1" ht="37.5">
      <c r="A64" s="59">
        <v>62</v>
      </c>
      <c r="B64" s="59">
        <f t="shared" si="1"/>
        <v>42</v>
      </c>
      <c r="C64" s="59">
        <v>8461</v>
      </c>
      <c r="D64" s="59" t="s">
        <v>1103</v>
      </c>
      <c r="E64" s="60" t="s">
        <v>41</v>
      </c>
      <c r="F64" s="61" t="s">
        <v>966</v>
      </c>
      <c r="G64" s="61" t="s">
        <v>267</v>
      </c>
      <c r="H64" s="60" t="s">
        <v>268</v>
      </c>
      <c r="I64" s="61" t="s">
        <v>269</v>
      </c>
      <c r="J64" s="61" t="s">
        <v>185</v>
      </c>
      <c r="K64" s="61" t="s">
        <v>185</v>
      </c>
      <c r="L64" s="62">
        <v>45439</v>
      </c>
      <c r="M64" s="64"/>
      <c r="N64" s="65">
        <v>1</v>
      </c>
      <c r="O64" s="69">
        <v>2</v>
      </c>
      <c r="P64" s="59">
        <v>0</v>
      </c>
      <c r="Q64" s="59">
        <v>0</v>
      </c>
      <c r="R64" s="59">
        <v>0</v>
      </c>
      <c r="S64" s="59">
        <v>0</v>
      </c>
      <c r="T64" s="59">
        <v>18</v>
      </c>
      <c r="U64" s="59">
        <v>0</v>
      </c>
      <c r="V64" s="59">
        <v>0</v>
      </c>
      <c r="W64" s="59">
        <v>0</v>
      </c>
      <c r="X64" s="59">
        <v>0</v>
      </c>
      <c r="Y64" s="59">
        <v>0</v>
      </c>
      <c r="Z64" s="59">
        <v>0</v>
      </c>
      <c r="AA64" s="59">
        <v>0</v>
      </c>
      <c r="AB64" s="59">
        <v>0</v>
      </c>
      <c r="AC64" s="43">
        <f t="shared" si="0"/>
        <v>18</v>
      </c>
      <c r="AD64" s="90"/>
      <c r="AE64" s="71">
        <v>1</v>
      </c>
      <c r="AF64" s="71">
        <v>1</v>
      </c>
      <c r="AG64" s="71"/>
      <c r="AH64" s="71"/>
      <c r="AI64" s="71"/>
      <c r="AJ64" s="71"/>
      <c r="AK64" s="71"/>
      <c r="AL64" s="66"/>
      <c r="AM64" s="66"/>
      <c r="AN64" s="66"/>
      <c r="AO64" s="64"/>
      <c r="AP64" s="67"/>
      <c r="AQ64" s="162"/>
      <c r="AR64" s="163"/>
      <c r="AS64" s="163"/>
      <c r="AT64" s="163"/>
      <c r="AU64" s="163"/>
      <c r="AV64" s="163"/>
      <c r="AW64" s="163"/>
    </row>
    <row r="65" spans="1:49" s="68" customFormat="1" ht="62.45" customHeight="1">
      <c r="A65" s="59">
        <v>63</v>
      </c>
      <c r="B65" s="59">
        <f t="shared" si="1"/>
        <v>43</v>
      </c>
      <c r="C65" s="59">
        <v>8462</v>
      </c>
      <c r="D65" s="59" t="s">
        <v>1104</v>
      </c>
      <c r="E65" s="60" t="s">
        <v>42</v>
      </c>
      <c r="F65" s="61" t="s">
        <v>717</v>
      </c>
      <c r="G65" s="61" t="s">
        <v>652</v>
      </c>
      <c r="H65" s="60" t="s">
        <v>828</v>
      </c>
      <c r="I65" s="61" t="s">
        <v>270</v>
      </c>
      <c r="J65" s="61" t="s">
        <v>250</v>
      </c>
      <c r="K65" s="61" t="s">
        <v>685</v>
      </c>
      <c r="L65" s="117">
        <v>45036</v>
      </c>
      <c r="M65" s="64"/>
      <c r="N65" s="65">
        <v>1</v>
      </c>
      <c r="O65" s="103">
        <v>1</v>
      </c>
      <c r="P65" s="59">
        <v>0</v>
      </c>
      <c r="Q65" s="59">
        <v>0</v>
      </c>
      <c r="R65" s="59">
        <v>0</v>
      </c>
      <c r="S65" s="59">
        <v>30</v>
      </c>
      <c r="T65" s="59">
        <v>0</v>
      </c>
      <c r="U65" s="59">
        <v>0</v>
      </c>
      <c r="V65" s="59">
        <v>0</v>
      </c>
      <c r="W65" s="59">
        <v>0</v>
      </c>
      <c r="X65" s="59">
        <v>0</v>
      </c>
      <c r="Y65" s="59">
        <v>0</v>
      </c>
      <c r="Z65" s="59">
        <v>0</v>
      </c>
      <c r="AA65" s="59">
        <v>0</v>
      </c>
      <c r="AB65" s="59">
        <v>0</v>
      </c>
      <c r="AC65" s="43">
        <f t="shared" si="0"/>
        <v>30</v>
      </c>
      <c r="AD65" s="90"/>
      <c r="AE65" s="71">
        <v>1</v>
      </c>
      <c r="AF65" s="71">
        <v>2</v>
      </c>
      <c r="AG65" s="71"/>
      <c r="AH65" s="71"/>
      <c r="AI65" s="71"/>
      <c r="AJ65" s="71"/>
      <c r="AK65" s="71"/>
      <c r="AL65" s="66"/>
      <c r="AM65" s="66"/>
      <c r="AN65" s="66"/>
      <c r="AO65" s="64"/>
      <c r="AP65" s="67"/>
      <c r="AQ65" s="162"/>
      <c r="AR65" s="163"/>
      <c r="AS65" s="163"/>
      <c r="AT65" s="163"/>
      <c r="AU65" s="163"/>
      <c r="AV65" s="163"/>
      <c r="AW65" s="163"/>
    </row>
    <row r="66" spans="1:49" s="68" customFormat="1" ht="62.45" customHeight="1">
      <c r="A66" s="59">
        <v>64</v>
      </c>
      <c r="B66" s="59">
        <f t="shared" si="1"/>
        <v>44</v>
      </c>
      <c r="C66" s="59">
        <v>8469</v>
      </c>
      <c r="D66" s="59" t="s">
        <v>1105</v>
      </c>
      <c r="E66" s="60" t="s">
        <v>271</v>
      </c>
      <c r="F66" s="61" t="s">
        <v>976</v>
      </c>
      <c r="G66" s="61" t="s">
        <v>785</v>
      </c>
      <c r="H66" s="60" t="s">
        <v>272</v>
      </c>
      <c r="I66" s="61" t="s">
        <v>295</v>
      </c>
      <c r="J66" s="61" t="s">
        <v>185</v>
      </c>
      <c r="K66" s="61" t="s">
        <v>185</v>
      </c>
      <c r="L66" s="62"/>
      <c r="M66" s="64"/>
      <c r="N66" s="65">
        <v>1</v>
      </c>
      <c r="O66" s="69">
        <v>2</v>
      </c>
      <c r="P66" s="59">
        <v>0</v>
      </c>
      <c r="Q66" s="59">
        <v>27</v>
      </c>
      <c r="R66" s="59">
        <v>0</v>
      </c>
      <c r="S66" s="59">
        <v>0</v>
      </c>
      <c r="T66" s="59">
        <v>42</v>
      </c>
      <c r="U66" s="59">
        <v>0</v>
      </c>
      <c r="V66" s="59">
        <v>0</v>
      </c>
      <c r="W66" s="59">
        <v>0</v>
      </c>
      <c r="X66" s="59">
        <v>0</v>
      </c>
      <c r="Y66" s="59">
        <v>0</v>
      </c>
      <c r="Z66" s="59">
        <v>0</v>
      </c>
      <c r="AA66" s="59">
        <v>0</v>
      </c>
      <c r="AB66" s="59">
        <v>0</v>
      </c>
      <c r="AC66" s="43">
        <f t="shared" si="0"/>
        <v>69</v>
      </c>
      <c r="AD66" s="90" t="s">
        <v>1</v>
      </c>
      <c r="AE66" s="71"/>
      <c r="AF66" s="71"/>
      <c r="AG66" s="71">
        <v>3</v>
      </c>
      <c r="AH66" s="71"/>
      <c r="AI66" s="71">
        <v>1</v>
      </c>
      <c r="AJ66" s="71"/>
      <c r="AK66" s="71"/>
      <c r="AL66" s="66"/>
      <c r="AM66" s="66"/>
      <c r="AN66" s="66"/>
      <c r="AO66" s="64"/>
      <c r="AP66" s="67" t="s">
        <v>1287</v>
      </c>
      <c r="AQ66" s="162"/>
      <c r="AR66" s="163"/>
      <c r="AS66" s="163"/>
      <c r="AT66" s="163"/>
      <c r="AU66" s="163"/>
      <c r="AV66" s="163"/>
      <c r="AW66" s="163"/>
    </row>
    <row r="67" spans="1:49" s="68" customFormat="1" ht="62.45" customHeight="1">
      <c r="A67" s="59">
        <v>65</v>
      </c>
      <c r="B67" s="59">
        <f t="shared" si="1"/>
        <v>45</v>
      </c>
      <c r="C67" s="59">
        <v>1654</v>
      </c>
      <c r="D67" s="59"/>
      <c r="E67" s="60" t="s">
        <v>639</v>
      </c>
      <c r="F67" s="61" t="s">
        <v>1337</v>
      </c>
      <c r="G67" s="61" t="s">
        <v>273</v>
      </c>
      <c r="H67" s="60" t="s">
        <v>272</v>
      </c>
      <c r="I67" s="61" t="s">
        <v>295</v>
      </c>
      <c r="J67" s="61" t="s">
        <v>185</v>
      </c>
      <c r="K67" s="61" t="s">
        <v>185</v>
      </c>
      <c r="L67" s="62"/>
      <c r="M67" s="64" t="s">
        <v>186</v>
      </c>
      <c r="N67" s="65">
        <v>3</v>
      </c>
      <c r="O67" s="43" t="s">
        <v>234</v>
      </c>
      <c r="P67" s="59"/>
      <c r="Q67" s="59">
        <v>10</v>
      </c>
      <c r="R67" s="59"/>
      <c r="S67" s="59"/>
      <c r="T67" s="59"/>
      <c r="U67" s="59"/>
      <c r="V67" s="59"/>
      <c r="W67" s="59"/>
      <c r="X67" s="59"/>
      <c r="Y67" s="59"/>
      <c r="Z67" s="59"/>
      <c r="AA67" s="59"/>
      <c r="AB67" s="59"/>
      <c r="AC67" s="43">
        <f t="shared" si="0"/>
        <v>10</v>
      </c>
      <c r="AD67" s="118" t="s">
        <v>11</v>
      </c>
      <c r="AE67" s="71"/>
      <c r="AF67" s="71"/>
      <c r="AG67" s="71"/>
      <c r="AH67" s="71">
        <v>1</v>
      </c>
      <c r="AI67" s="71"/>
      <c r="AJ67" s="71"/>
      <c r="AK67" s="71"/>
      <c r="AL67" s="66"/>
      <c r="AM67" s="66"/>
      <c r="AN67" s="66"/>
      <c r="AO67" s="64"/>
      <c r="AP67" s="67" t="s">
        <v>1295</v>
      </c>
      <c r="AQ67" s="162"/>
      <c r="AR67" s="163"/>
      <c r="AS67" s="163"/>
      <c r="AT67" s="163"/>
      <c r="AU67" s="163"/>
      <c r="AV67" s="163"/>
      <c r="AW67" s="163"/>
    </row>
    <row r="68" spans="1:49" s="68" customFormat="1" ht="62.45" customHeight="1">
      <c r="A68" s="59">
        <v>66</v>
      </c>
      <c r="B68" s="59">
        <f t="shared" si="1"/>
        <v>46</v>
      </c>
      <c r="C68" s="59">
        <v>8470</v>
      </c>
      <c r="D68" s="59" t="s">
        <v>1106</v>
      </c>
      <c r="E68" s="60" t="s">
        <v>43</v>
      </c>
      <c r="F68" s="61" t="s">
        <v>984</v>
      </c>
      <c r="G68" s="61" t="s">
        <v>274</v>
      </c>
      <c r="H68" s="60" t="s">
        <v>275</v>
      </c>
      <c r="I68" s="61" t="s">
        <v>784</v>
      </c>
      <c r="J68" s="61" t="s">
        <v>185</v>
      </c>
      <c r="K68" s="61" t="s">
        <v>185</v>
      </c>
      <c r="L68" s="62">
        <v>45532</v>
      </c>
      <c r="M68" s="64"/>
      <c r="N68" s="65">
        <v>1</v>
      </c>
      <c r="O68" s="69" t="s">
        <v>193</v>
      </c>
      <c r="P68" s="59">
        <v>0</v>
      </c>
      <c r="Q68" s="59">
        <v>0</v>
      </c>
      <c r="R68" s="59">
        <v>0</v>
      </c>
      <c r="S68" s="59">
        <v>0</v>
      </c>
      <c r="T68" s="59">
        <v>16</v>
      </c>
      <c r="U68" s="59">
        <v>45</v>
      </c>
      <c r="V68" s="59">
        <v>2</v>
      </c>
      <c r="W68" s="59">
        <v>0</v>
      </c>
      <c r="X68" s="59">
        <v>0</v>
      </c>
      <c r="Y68" s="59">
        <v>0</v>
      </c>
      <c r="Z68" s="59">
        <v>0</v>
      </c>
      <c r="AA68" s="59">
        <v>0</v>
      </c>
      <c r="AB68" s="59">
        <v>0</v>
      </c>
      <c r="AC68" s="43">
        <f t="shared" si="0"/>
        <v>63</v>
      </c>
      <c r="AD68" s="64"/>
      <c r="AE68" s="71">
        <v>1</v>
      </c>
      <c r="AF68" s="71">
        <v>1</v>
      </c>
      <c r="AG68" s="71">
        <v>3</v>
      </c>
      <c r="AH68" s="71"/>
      <c r="AI68" s="71"/>
      <c r="AJ68" s="71"/>
      <c r="AK68" s="71"/>
      <c r="AL68" s="66"/>
      <c r="AM68" s="66"/>
      <c r="AN68" s="66"/>
      <c r="AO68" s="64"/>
      <c r="AP68" s="67"/>
      <c r="AQ68" s="162"/>
      <c r="AR68" s="163"/>
      <c r="AS68" s="163"/>
      <c r="AT68" s="163"/>
      <c r="AU68" s="163"/>
      <c r="AV68" s="163"/>
      <c r="AW68" s="163"/>
    </row>
    <row r="69" spans="1:49" s="68" customFormat="1" ht="62.45" customHeight="1">
      <c r="A69" s="59">
        <v>67</v>
      </c>
      <c r="B69" s="59">
        <f t="shared" si="1"/>
        <v>47</v>
      </c>
      <c r="C69" s="59">
        <v>8472</v>
      </c>
      <c r="D69" s="59" t="s">
        <v>1364</v>
      </c>
      <c r="E69" s="60" t="s">
        <v>1309</v>
      </c>
      <c r="F69" s="61" t="s">
        <v>1309</v>
      </c>
      <c r="G69" s="61" t="s">
        <v>1363</v>
      </c>
      <c r="H69" s="60">
        <v>34001</v>
      </c>
      <c r="I69" s="61" t="s">
        <v>1309</v>
      </c>
      <c r="J69" s="61" t="s">
        <v>553</v>
      </c>
      <c r="K69" s="61" t="s">
        <v>685</v>
      </c>
      <c r="L69" s="62">
        <v>45540</v>
      </c>
      <c r="M69" s="64"/>
      <c r="N69" s="65">
        <v>1</v>
      </c>
      <c r="O69" s="69" t="s">
        <v>234</v>
      </c>
      <c r="P69" s="59"/>
      <c r="Q69" s="59">
        <v>10</v>
      </c>
      <c r="R69" s="59"/>
      <c r="S69" s="59"/>
      <c r="T69" s="59"/>
      <c r="U69" s="59"/>
      <c r="V69" s="59"/>
      <c r="W69" s="59"/>
      <c r="X69" s="59"/>
      <c r="Y69" s="59"/>
      <c r="Z69" s="59"/>
      <c r="AA69" s="59"/>
      <c r="AB69" s="59"/>
      <c r="AC69" s="43">
        <f t="shared" si="0"/>
        <v>10</v>
      </c>
      <c r="AD69" s="90"/>
      <c r="AE69" s="71">
        <v>1</v>
      </c>
      <c r="AF69" s="71">
        <v>1</v>
      </c>
      <c r="AG69" s="71"/>
      <c r="AH69" s="71"/>
      <c r="AI69" s="71"/>
      <c r="AJ69" s="71"/>
      <c r="AK69" s="71"/>
      <c r="AL69" s="66"/>
      <c r="AM69" s="66"/>
      <c r="AN69" s="66"/>
      <c r="AO69" s="64"/>
      <c r="AP69" s="67"/>
      <c r="AQ69" s="162"/>
      <c r="AR69" s="163"/>
      <c r="AS69" s="163"/>
      <c r="AT69" s="163"/>
      <c r="AU69" s="163"/>
      <c r="AV69" s="163"/>
      <c r="AW69" s="163"/>
    </row>
    <row r="70" spans="1:49" s="68" customFormat="1" ht="62.45" customHeight="1">
      <c r="A70" s="59">
        <v>68</v>
      </c>
      <c r="B70" s="59">
        <f t="shared" si="1"/>
        <v>48</v>
      </c>
      <c r="C70" s="59">
        <v>8473</v>
      </c>
      <c r="D70" s="59" t="s">
        <v>1107</v>
      </c>
      <c r="E70" s="60" t="s">
        <v>44</v>
      </c>
      <c r="F70" s="61" t="s">
        <v>1011</v>
      </c>
      <c r="G70" s="61" t="s">
        <v>832</v>
      </c>
      <c r="H70" s="60" t="s">
        <v>276</v>
      </c>
      <c r="I70" s="61" t="s">
        <v>277</v>
      </c>
      <c r="J70" s="61" t="s">
        <v>250</v>
      </c>
      <c r="K70" s="61" t="s">
        <v>685</v>
      </c>
      <c r="L70" s="62">
        <v>45547</v>
      </c>
      <c r="M70" s="64"/>
      <c r="N70" s="65">
        <v>1</v>
      </c>
      <c r="O70" s="69">
        <v>2</v>
      </c>
      <c r="P70" s="59">
        <v>0</v>
      </c>
      <c r="Q70" s="59">
        <v>0</v>
      </c>
      <c r="R70" s="59">
        <v>0</v>
      </c>
      <c r="S70" s="59">
        <v>0</v>
      </c>
      <c r="T70" s="59">
        <v>16</v>
      </c>
      <c r="U70" s="59">
        <v>0</v>
      </c>
      <c r="V70" s="59">
        <v>0</v>
      </c>
      <c r="W70" s="59">
        <v>0</v>
      </c>
      <c r="X70" s="59">
        <v>0</v>
      </c>
      <c r="Y70" s="59">
        <v>0</v>
      </c>
      <c r="Z70" s="59">
        <v>0</v>
      </c>
      <c r="AA70" s="59">
        <v>0</v>
      </c>
      <c r="AB70" s="59">
        <v>0</v>
      </c>
      <c r="AC70" s="43">
        <f t="shared" si="0"/>
        <v>16</v>
      </c>
      <c r="AD70" s="64"/>
      <c r="AE70" s="71">
        <v>2</v>
      </c>
      <c r="AF70" s="71">
        <v>1</v>
      </c>
      <c r="AG70" s="71"/>
      <c r="AH70" s="71"/>
      <c r="AI70" s="71"/>
      <c r="AJ70" s="71"/>
      <c r="AK70" s="71"/>
      <c r="AL70" s="66"/>
      <c r="AM70" s="66"/>
      <c r="AN70" s="66"/>
      <c r="AO70" s="64"/>
      <c r="AP70" s="67"/>
      <c r="AQ70" s="162"/>
      <c r="AR70" s="163"/>
      <c r="AS70" s="163"/>
      <c r="AT70" s="163"/>
      <c r="AU70" s="163"/>
      <c r="AV70" s="163"/>
      <c r="AW70" s="163"/>
    </row>
    <row r="71" spans="1:49" s="68" customFormat="1" ht="44.25" customHeight="1">
      <c r="A71" s="59">
        <v>69</v>
      </c>
      <c r="B71" s="59">
        <f t="shared" si="1"/>
        <v>49</v>
      </c>
      <c r="C71" s="59">
        <v>8479</v>
      </c>
      <c r="D71" s="59" t="s">
        <v>1285</v>
      </c>
      <c r="E71" s="60" t="s">
        <v>45</v>
      </c>
      <c r="F71" s="61" t="s">
        <v>1354</v>
      </c>
      <c r="G71" s="61" t="s">
        <v>1057</v>
      </c>
      <c r="H71" s="60">
        <v>67131</v>
      </c>
      <c r="I71" s="61" t="s">
        <v>393</v>
      </c>
      <c r="J71" s="61" t="s">
        <v>94</v>
      </c>
      <c r="K71" s="61" t="s">
        <v>686</v>
      </c>
      <c r="L71" s="62">
        <v>45602</v>
      </c>
      <c r="M71" s="64"/>
      <c r="N71" s="65">
        <v>1</v>
      </c>
      <c r="O71" s="69" t="s">
        <v>234</v>
      </c>
      <c r="P71" s="59">
        <v>0</v>
      </c>
      <c r="Q71" s="59">
        <v>25</v>
      </c>
      <c r="R71" s="59">
        <v>0</v>
      </c>
      <c r="S71" s="59">
        <v>0</v>
      </c>
      <c r="T71" s="59">
        <v>0</v>
      </c>
      <c r="U71" s="59">
        <v>0</v>
      </c>
      <c r="V71" s="59">
        <v>0</v>
      </c>
      <c r="W71" s="59">
        <v>0</v>
      </c>
      <c r="X71" s="59">
        <v>0</v>
      </c>
      <c r="Y71" s="59">
        <v>0</v>
      </c>
      <c r="Z71" s="59">
        <v>0</v>
      </c>
      <c r="AA71" s="59">
        <v>0</v>
      </c>
      <c r="AB71" s="59">
        <v>0</v>
      </c>
      <c r="AC71" s="43">
        <f t="shared" si="0"/>
        <v>25</v>
      </c>
      <c r="AD71" s="64"/>
      <c r="AE71" s="71"/>
      <c r="AF71" s="71"/>
      <c r="AG71" s="71">
        <v>3</v>
      </c>
      <c r="AH71" s="71"/>
      <c r="AI71" s="71"/>
      <c r="AJ71" s="71"/>
      <c r="AK71" s="71"/>
      <c r="AL71" s="66"/>
      <c r="AM71" s="66"/>
      <c r="AN71" s="66"/>
      <c r="AO71" s="64"/>
      <c r="AP71" s="67"/>
      <c r="AQ71" s="162"/>
      <c r="AR71" s="163"/>
      <c r="AS71" s="163"/>
      <c r="AT71" s="163"/>
      <c r="AU71" s="163"/>
      <c r="AV71" s="163"/>
      <c r="AW71" s="163"/>
    </row>
    <row r="72" spans="1:49" s="68" customFormat="1" ht="93.75">
      <c r="A72" s="59">
        <v>70</v>
      </c>
      <c r="B72" s="59">
        <f t="shared" si="1"/>
        <v>50</v>
      </c>
      <c r="C72" s="59">
        <v>8480</v>
      </c>
      <c r="D72" s="59" t="s">
        <v>1109</v>
      </c>
      <c r="E72" s="60" t="s">
        <v>816</v>
      </c>
      <c r="F72" s="61" t="s">
        <v>1367</v>
      </c>
      <c r="G72" s="61" t="s">
        <v>817</v>
      </c>
      <c r="H72" s="60">
        <v>10557</v>
      </c>
      <c r="I72" s="61" t="s">
        <v>183</v>
      </c>
      <c r="J72" s="61" t="s">
        <v>185</v>
      </c>
      <c r="K72" s="61" t="s">
        <v>185</v>
      </c>
      <c r="L72" s="62"/>
      <c r="M72" s="64"/>
      <c r="N72" s="65">
        <v>1</v>
      </c>
      <c r="O72" s="69" t="s">
        <v>234</v>
      </c>
      <c r="P72" s="59">
        <v>0</v>
      </c>
      <c r="Q72" s="59">
        <v>17</v>
      </c>
      <c r="R72" s="59">
        <v>0</v>
      </c>
      <c r="S72" s="59">
        <v>17</v>
      </c>
      <c r="T72" s="59">
        <v>30</v>
      </c>
      <c r="U72" s="59">
        <v>19</v>
      </c>
      <c r="V72" s="59">
        <v>0</v>
      </c>
      <c r="W72" s="59">
        <v>0</v>
      </c>
      <c r="X72" s="59">
        <v>0</v>
      </c>
      <c r="Y72" s="59">
        <v>0</v>
      </c>
      <c r="Z72" s="59">
        <v>0</v>
      </c>
      <c r="AA72" s="59">
        <v>0</v>
      </c>
      <c r="AB72" s="59">
        <v>0</v>
      </c>
      <c r="AC72" s="43">
        <f t="shared" si="0"/>
        <v>83</v>
      </c>
      <c r="AD72" s="90" t="s">
        <v>1</v>
      </c>
      <c r="AE72" s="71">
        <v>2</v>
      </c>
      <c r="AF72" s="71">
        <v>3</v>
      </c>
      <c r="AG72" s="71">
        <v>1</v>
      </c>
      <c r="AH72" s="71">
        <v>1</v>
      </c>
      <c r="AI72" s="71"/>
      <c r="AJ72" s="71"/>
      <c r="AK72" s="71"/>
      <c r="AL72" s="66"/>
      <c r="AM72" s="66"/>
      <c r="AN72" s="66"/>
      <c r="AO72" s="64"/>
      <c r="AP72" s="67" t="s">
        <v>1287</v>
      </c>
      <c r="AQ72" s="162"/>
      <c r="AR72" s="163"/>
      <c r="AS72" s="163"/>
      <c r="AT72" s="163"/>
      <c r="AU72" s="163"/>
      <c r="AV72" s="163"/>
      <c r="AW72" s="163"/>
    </row>
    <row r="73" spans="1:49" s="68" customFormat="1" ht="62.45" customHeight="1">
      <c r="A73" s="59">
        <v>71</v>
      </c>
      <c r="B73" s="59">
        <f t="shared" si="1"/>
        <v>51</v>
      </c>
      <c r="C73" s="59">
        <v>8481</v>
      </c>
      <c r="D73" s="59" t="s">
        <v>1108</v>
      </c>
      <c r="E73" s="60" t="s">
        <v>46</v>
      </c>
      <c r="F73" s="61" t="s">
        <v>728</v>
      </c>
      <c r="G73" s="61" t="s">
        <v>278</v>
      </c>
      <c r="H73" s="60" t="s">
        <v>279</v>
      </c>
      <c r="I73" s="61" t="s">
        <v>184</v>
      </c>
      <c r="J73" s="61" t="s">
        <v>185</v>
      </c>
      <c r="K73" s="61" t="s">
        <v>185</v>
      </c>
      <c r="L73" s="62">
        <v>45714</v>
      </c>
      <c r="M73" s="64"/>
      <c r="N73" s="65">
        <v>1</v>
      </c>
      <c r="O73" s="69" t="s">
        <v>198</v>
      </c>
      <c r="P73" s="59">
        <v>0</v>
      </c>
      <c r="Q73" s="59">
        <v>0</v>
      </c>
      <c r="R73" s="59">
        <v>0</v>
      </c>
      <c r="S73" s="59">
        <v>11</v>
      </c>
      <c r="T73" s="59">
        <v>7</v>
      </c>
      <c r="U73" s="59">
        <v>10</v>
      </c>
      <c r="V73" s="59">
        <v>11</v>
      </c>
      <c r="W73" s="59">
        <v>10</v>
      </c>
      <c r="X73" s="59">
        <v>8</v>
      </c>
      <c r="Y73" s="59">
        <v>3</v>
      </c>
      <c r="Z73" s="59">
        <v>0</v>
      </c>
      <c r="AA73" s="59">
        <v>0</v>
      </c>
      <c r="AB73" s="59">
        <v>0</v>
      </c>
      <c r="AC73" s="43">
        <f t="shared" si="0"/>
        <v>60</v>
      </c>
      <c r="AD73" s="90"/>
      <c r="AE73" s="71">
        <v>1</v>
      </c>
      <c r="AF73" s="71">
        <v>4</v>
      </c>
      <c r="AG73" s="71">
        <v>2</v>
      </c>
      <c r="AH73" s="71"/>
      <c r="AI73" s="71"/>
      <c r="AJ73" s="71"/>
      <c r="AK73" s="71"/>
      <c r="AL73" s="66"/>
      <c r="AM73" s="66"/>
      <c r="AN73" s="66"/>
      <c r="AO73" s="64"/>
      <c r="AP73" s="67"/>
      <c r="AQ73" s="162"/>
      <c r="AR73" s="163"/>
      <c r="AS73" s="163"/>
      <c r="AT73" s="163"/>
      <c r="AU73" s="163"/>
      <c r="AV73" s="163"/>
      <c r="AW73" s="163"/>
    </row>
    <row r="74" spans="1:49" s="68" customFormat="1" ht="62.45" customHeight="1">
      <c r="A74" s="59">
        <v>72</v>
      </c>
      <c r="B74" s="59">
        <f t="shared" si="1"/>
        <v>52</v>
      </c>
      <c r="C74" s="59">
        <v>8482</v>
      </c>
      <c r="D74" s="59" t="s">
        <v>1110</v>
      </c>
      <c r="E74" s="60" t="s">
        <v>47</v>
      </c>
      <c r="F74" s="61" t="s">
        <v>972</v>
      </c>
      <c r="G74" s="61" t="s">
        <v>280</v>
      </c>
      <c r="H74" s="60" t="s">
        <v>281</v>
      </c>
      <c r="I74" s="61" t="s">
        <v>282</v>
      </c>
      <c r="J74" s="61" t="s">
        <v>185</v>
      </c>
      <c r="K74" s="61" t="s">
        <v>185</v>
      </c>
      <c r="L74" s="62"/>
      <c r="M74" s="64"/>
      <c r="N74" s="65">
        <v>1</v>
      </c>
      <c r="O74" s="69" t="s">
        <v>242</v>
      </c>
      <c r="P74" s="59">
        <v>0</v>
      </c>
      <c r="Q74" s="59">
        <v>12</v>
      </c>
      <c r="R74" s="59">
        <v>0</v>
      </c>
      <c r="S74" s="59">
        <v>9</v>
      </c>
      <c r="T74" s="59">
        <v>0</v>
      </c>
      <c r="U74" s="59">
        <v>0</v>
      </c>
      <c r="V74" s="59">
        <v>0</v>
      </c>
      <c r="W74" s="59">
        <v>0</v>
      </c>
      <c r="X74" s="59">
        <v>0</v>
      </c>
      <c r="Y74" s="59">
        <v>0</v>
      </c>
      <c r="Z74" s="59">
        <v>0</v>
      </c>
      <c r="AA74" s="59">
        <v>0</v>
      </c>
      <c r="AB74" s="59">
        <v>0</v>
      </c>
      <c r="AC74" s="43">
        <f t="shared" si="0"/>
        <v>21</v>
      </c>
      <c r="AD74" s="90" t="s">
        <v>10</v>
      </c>
      <c r="AE74" s="71">
        <v>1</v>
      </c>
      <c r="AF74" s="71">
        <v>2</v>
      </c>
      <c r="AG74" s="71"/>
      <c r="AH74" s="71">
        <v>2</v>
      </c>
      <c r="AI74" s="71"/>
      <c r="AJ74" s="71"/>
      <c r="AK74" s="71"/>
      <c r="AL74" s="66"/>
      <c r="AM74" s="66"/>
      <c r="AN74" s="66"/>
      <c r="AO74" s="64"/>
      <c r="AP74" s="67" t="s">
        <v>1287</v>
      </c>
      <c r="AQ74" s="162"/>
      <c r="AR74" s="163"/>
      <c r="AS74" s="163"/>
      <c r="AT74" s="163"/>
      <c r="AU74" s="163"/>
      <c r="AV74" s="163"/>
      <c r="AW74" s="163"/>
    </row>
    <row r="75" spans="1:49" s="68" customFormat="1" ht="62.45" customHeight="1">
      <c r="A75" s="59">
        <v>73</v>
      </c>
      <c r="B75" s="59">
        <f t="shared" si="1"/>
        <v>53</v>
      </c>
      <c r="C75" s="59">
        <v>8484</v>
      </c>
      <c r="D75" s="59" t="s">
        <v>1111</v>
      </c>
      <c r="E75" s="60" t="s">
        <v>48</v>
      </c>
      <c r="F75" s="61" t="s">
        <v>963</v>
      </c>
      <c r="G75" s="61" t="s">
        <v>283</v>
      </c>
      <c r="H75" s="60" t="s">
        <v>284</v>
      </c>
      <c r="I75" s="61" t="s">
        <v>285</v>
      </c>
      <c r="J75" s="61" t="s">
        <v>185</v>
      </c>
      <c r="K75" s="61" t="s">
        <v>185</v>
      </c>
      <c r="L75" s="62"/>
      <c r="M75" s="64"/>
      <c r="N75" s="65">
        <v>1</v>
      </c>
      <c r="O75" s="69" t="s">
        <v>219</v>
      </c>
      <c r="P75" s="59">
        <v>0</v>
      </c>
      <c r="Q75" s="59">
        <v>0</v>
      </c>
      <c r="R75" s="59">
        <v>0</v>
      </c>
      <c r="S75" s="59">
        <v>6</v>
      </c>
      <c r="T75" s="59">
        <v>18</v>
      </c>
      <c r="U75" s="59">
        <v>9</v>
      </c>
      <c r="V75" s="59">
        <v>0</v>
      </c>
      <c r="W75" s="59">
        <v>0</v>
      </c>
      <c r="X75" s="59">
        <v>0</v>
      </c>
      <c r="Y75" s="59">
        <v>0</v>
      </c>
      <c r="Z75" s="59">
        <v>0</v>
      </c>
      <c r="AA75" s="59">
        <v>0</v>
      </c>
      <c r="AB75" s="59">
        <v>0</v>
      </c>
      <c r="AC75" s="43">
        <f t="shared" si="0"/>
        <v>33</v>
      </c>
      <c r="AD75" s="90" t="s">
        <v>10</v>
      </c>
      <c r="AE75" s="71"/>
      <c r="AF75" s="71">
        <v>2</v>
      </c>
      <c r="AG75" s="71"/>
      <c r="AH75" s="71">
        <v>1</v>
      </c>
      <c r="AI75" s="71"/>
      <c r="AJ75" s="71"/>
      <c r="AK75" s="71"/>
      <c r="AL75" s="66"/>
      <c r="AM75" s="66"/>
      <c r="AN75" s="66"/>
      <c r="AO75" s="64"/>
      <c r="AP75" s="67" t="s">
        <v>1288</v>
      </c>
      <c r="AQ75" s="162"/>
      <c r="AR75" s="163"/>
      <c r="AS75" s="163"/>
      <c r="AT75" s="163"/>
      <c r="AU75" s="163"/>
      <c r="AV75" s="163"/>
      <c r="AW75" s="163"/>
    </row>
    <row r="76" spans="1:49" s="68" customFormat="1" ht="62.45" customHeight="1">
      <c r="A76" s="59">
        <v>74</v>
      </c>
      <c r="B76" s="59">
        <f t="shared" si="1"/>
        <v>54</v>
      </c>
      <c r="C76" s="59">
        <v>8485</v>
      </c>
      <c r="D76" s="59" t="s">
        <v>1112</v>
      </c>
      <c r="E76" s="60" t="s">
        <v>49</v>
      </c>
      <c r="F76" s="61" t="s">
        <v>1338</v>
      </c>
      <c r="G76" s="61" t="s">
        <v>286</v>
      </c>
      <c r="H76" s="60" t="s">
        <v>287</v>
      </c>
      <c r="I76" s="61" t="s">
        <v>184</v>
      </c>
      <c r="J76" s="61" t="s">
        <v>185</v>
      </c>
      <c r="K76" s="61" t="s">
        <v>185</v>
      </c>
      <c r="L76" s="62">
        <v>45384</v>
      </c>
      <c r="M76" s="64"/>
      <c r="N76" s="65">
        <v>1</v>
      </c>
      <c r="O76" s="69" t="s">
        <v>219</v>
      </c>
      <c r="P76" s="59"/>
      <c r="Q76" s="59"/>
      <c r="R76" s="59"/>
      <c r="S76" s="59">
        <v>10</v>
      </c>
      <c r="T76" s="59">
        <v>10</v>
      </c>
      <c r="U76" s="59">
        <v>10</v>
      </c>
      <c r="V76" s="59">
        <v>10</v>
      </c>
      <c r="W76" s="59">
        <v>10</v>
      </c>
      <c r="X76" s="59">
        <v>16</v>
      </c>
      <c r="Y76" s="59"/>
      <c r="Z76" s="59"/>
      <c r="AA76" s="59"/>
      <c r="AB76" s="59"/>
      <c r="AC76" s="43">
        <f t="shared" si="0"/>
        <v>66</v>
      </c>
      <c r="AD76" s="90"/>
      <c r="AE76" s="71">
        <v>1</v>
      </c>
      <c r="AF76" s="71"/>
      <c r="AG76" s="71"/>
      <c r="AH76" s="71">
        <v>2</v>
      </c>
      <c r="AI76" s="71"/>
      <c r="AJ76" s="71"/>
      <c r="AK76" s="71"/>
      <c r="AL76" s="66"/>
      <c r="AM76" s="66"/>
      <c r="AN76" s="66"/>
      <c r="AO76" s="64"/>
      <c r="AP76" s="67"/>
      <c r="AQ76" s="162"/>
      <c r="AR76" s="163"/>
      <c r="AS76" s="163"/>
      <c r="AT76" s="163"/>
      <c r="AU76" s="163"/>
      <c r="AV76" s="163"/>
      <c r="AW76" s="163"/>
    </row>
    <row r="77" spans="1:49" s="70" customFormat="1" ht="62.45" customHeight="1">
      <c r="A77" s="59">
        <v>75</v>
      </c>
      <c r="B77" s="59">
        <v>54</v>
      </c>
      <c r="C77" s="59">
        <v>8485</v>
      </c>
      <c r="D77" s="59" t="s">
        <v>1112</v>
      </c>
      <c r="E77" s="60"/>
      <c r="F77" s="61" t="s">
        <v>898</v>
      </c>
      <c r="G77" s="61"/>
      <c r="H77" s="60"/>
      <c r="I77" s="61"/>
      <c r="J77" s="61"/>
      <c r="K77" s="61"/>
      <c r="L77" s="62"/>
      <c r="M77" s="64"/>
      <c r="N77" s="65">
        <v>1</v>
      </c>
      <c r="O77" s="69"/>
      <c r="P77" s="59"/>
      <c r="Q77" s="59"/>
      <c r="R77" s="59"/>
      <c r="S77" s="59"/>
      <c r="T77" s="59"/>
      <c r="U77" s="59"/>
      <c r="V77" s="59"/>
      <c r="W77" s="59"/>
      <c r="X77" s="59"/>
      <c r="Y77" s="59"/>
      <c r="Z77" s="59"/>
      <c r="AA77" s="59"/>
      <c r="AB77" s="59"/>
      <c r="AC77" s="43"/>
      <c r="AD77" s="90"/>
      <c r="AE77" s="71"/>
      <c r="AF77" s="71"/>
      <c r="AG77" s="71"/>
      <c r="AH77" s="71"/>
      <c r="AI77" s="71"/>
      <c r="AJ77" s="71"/>
      <c r="AK77" s="71"/>
      <c r="AL77" s="66"/>
      <c r="AM77" s="66"/>
      <c r="AN77" s="66"/>
      <c r="AO77" s="64"/>
      <c r="AP77" s="67"/>
      <c r="AQ77" s="162"/>
      <c r="AR77" s="163"/>
      <c r="AS77" s="163"/>
      <c r="AT77" s="163"/>
      <c r="AU77" s="163"/>
      <c r="AV77" s="163"/>
      <c r="AW77" s="163"/>
    </row>
    <row r="78" spans="1:49" s="70" customFormat="1" ht="62.45" customHeight="1">
      <c r="A78" s="59">
        <v>76</v>
      </c>
      <c r="B78" s="59">
        <v>54</v>
      </c>
      <c r="C78" s="59">
        <v>8485</v>
      </c>
      <c r="D78" s="59" t="s">
        <v>1112</v>
      </c>
      <c r="E78" s="60"/>
      <c r="F78" s="61" t="s">
        <v>897</v>
      </c>
      <c r="G78" s="61"/>
      <c r="H78" s="60"/>
      <c r="I78" s="61"/>
      <c r="J78" s="61"/>
      <c r="K78" s="61"/>
      <c r="L78" s="62"/>
      <c r="M78" s="64"/>
      <c r="N78" s="65">
        <v>1</v>
      </c>
      <c r="O78" s="69"/>
      <c r="P78" s="59"/>
      <c r="Q78" s="59"/>
      <c r="R78" s="59"/>
      <c r="S78" s="59"/>
      <c r="T78" s="59"/>
      <c r="U78" s="59"/>
      <c r="V78" s="59"/>
      <c r="W78" s="59"/>
      <c r="X78" s="59"/>
      <c r="Y78" s="59"/>
      <c r="Z78" s="59"/>
      <c r="AA78" s="59"/>
      <c r="AB78" s="59"/>
      <c r="AC78" s="43"/>
      <c r="AD78" s="90"/>
      <c r="AE78" s="71"/>
      <c r="AF78" s="71"/>
      <c r="AG78" s="71"/>
      <c r="AH78" s="71"/>
      <c r="AI78" s="71"/>
      <c r="AJ78" s="71"/>
      <c r="AK78" s="71"/>
      <c r="AL78" s="66"/>
      <c r="AM78" s="66"/>
      <c r="AN78" s="66"/>
      <c r="AO78" s="64"/>
      <c r="AP78" s="67"/>
      <c r="AQ78" s="162"/>
      <c r="AR78" s="163"/>
      <c r="AS78" s="163"/>
      <c r="AT78" s="163"/>
      <c r="AU78" s="163"/>
      <c r="AV78" s="163"/>
      <c r="AW78" s="163"/>
    </row>
    <row r="79" spans="1:49" s="68" customFormat="1" ht="62.45" customHeight="1">
      <c r="A79" s="59">
        <v>77</v>
      </c>
      <c r="B79" s="59">
        <f t="shared" si="1"/>
        <v>55</v>
      </c>
      <c r="C79" s="59">
        <v>8489</v>
      </c>
      <c r="D79" s="59" t="s">
        <v>1113</v>
      </c>
      <c r="E79" s="60" t="s">
        <v>50</v>
      </c>
      <c r="F79" s="61" t="s">
        <v>935</v>
      </c>
      <c r="G79" s="61" t="s">
        <v>829</v>
      </c>
      <c r="H79" s="60" t="s">
        <v>288</v>
      </c>
      <c r="I79" s="61" t="s">
        <v>289</v>
      </c>
      <c r="J79" s="61" t="s">
        <v>185</v>
      </c>
      <c r="K79" s="61" t="s">
        <v>185</v>
      </c>
      <c r="L79" s="62"/>
      <c r="M79" s="64"/>
      <c r="N79" s="65">
        <v>1</v>
      </c>
      <c r="O79" s="69" t="s">
        <v>205</v>
      </c>
      <c r="P79" s="59">
        <v>0</v>
      </c>
      <c r="Q79" s="59">
        <v>0</v>
      </c>
      <c r="R79" s="59">
        <v>0</v>
      </c>
      <c r="S79" s="59">
        <v>39</v>
      </c>
      <c r="T79" s="59">
        <v>12</v>
      </c>
      <c r="U79" s="59">
        <v>0</v>
      </c>
      <c r="V79" s="59">
        <v>0</v>
      </c>
      <c r="W79" s="59">
        <v>0</v>
      </c>
      <c r="X79" s="59">
        <v>0</v>
      </c>
      <c r="Y79" s="59">
        <v>0</v>
      </c>
      <c r="Z79" s="59">
        <v>0</v>
      </c>
      <c r="AA79" s="59">
        <v>0</v>
      </c>
      <c r="AB79" s="59">
        <v>0</v>
      </c>
      <c r="AC79" s="43">
        <f t="shared" si="0"/>
        <v>51</v>
      </c>
      <c r="AD79" s="90" t="s">
        <v>1</v>
      </c>
      <c r="AE79" s="71"/>
      <c r="AF79" s="71"/>
      <c r="AG79" s="71">
        <v>4</v>
      </c>
      <c r="AH79" s="71">
        <v>1</v>
      </c>
      <c r="AI79" s="71">
        <v>1</v>
      </c>
      <c r="AJ79" s="71"/>
      <c r="AK79" s="71"/>
      <c r="AL79" s="66"/>
      <c r="AM79" s="66"/>
      <c r="AN79" s="66"/>
      <c r="AO79" s="64"/>
      <c r="AP79" s="67" t="s">
        <v>1287</v>
      </c>
      <c r="AQ79" s="162"/>
      <c r="AR79" s="163"/>
      <c r="AS79" s="163"/>
      <c r="AT79" s="163"/>
      <c r="AU79" s="163"/>
      <c r="AV79" s="163"/>
      <c r="AW79" s="163"/>
    </row>
    <row r="80" spans="1:49" s="68" customFormat="1" ht="62.45" customHeight="1">
      <c r="A80" s="59">
        <v>78</v>
      </c>
      <c r="B80" s="59">
        <f t="shared" si="1"/>
        <v>56</v>
      </c>
      <c r="C80" s="59">
        <v>8491</v>
      </c>
      <c r="D80" s="59" t="s">
        <v>1114</v>
      </c>
      <c r="E80" s="60" t="s">
        <v>51</v>
      </c>
      <c r="F80" s="61" t="s">
        <v>1036</v>
      </c>
      <c r="G80" s="61" t="s">
        <v>290</v>
      </c>
      <c r="H80" s="60" t="s">
        <v>291</v>
      </c>
      <c r="I80" s="61" t="s">
        <v>51</v>
      </c>
      <c r="J80" s="61" t="s">
        <v>693</v>
      </c>
      <c r="K80" s="61" t="s">
        <v>691</v>
      </c>
      <c r="L80" s="119">
        <v>45075</v>
      </c>
      <c r="M80" s="64"/>
      <c r="N80" s="65">
        <v>2</v>
      </c>
      <c r="O80" s="69">
        <v>3</v>
      </c>
      <c r="P80" s="59">
        <v>0</v>
      </c>
      <c r="Q80" s="59">
        <v>11</v>
      </c>
      <c r="R80" s="59">
        <v>0</v>
      </c>
      <c r="S80" s="59">
        <v>15</v>
      </c>
      <c r="T80" s="59">
        <v>16</v>
      </c>
      <c r="U80" s="59">
        <v>8</v>
      </c>
      <c r="V80" s="59">
        <v>25</v>
      </c>
      <c r="W80" s="59">
        <v>0</v>
      </c>
      <c r="X80" s="59">
        <v>0</v>
      </c>
      <c r="Y80" s="59">
        <v>0</v>
      </c>
      <c r="Z80" s="59">
        <v>0</v>
      </c>
      <c r="AA80" s="59">
        <v>0</v>
      </c>
      <c r="AB80" s="59">
        <v>0</v>
      </c>
      <c r="AC80" s="43">
        <f t="shared" si="0"/>
        <v>75</v>
      </c>
      <c r="AD80" s="64"/>
      <c r="AE80" s="71">
        <v>2</v>
      </c>
      <c r="AF80" s="71"/>
      <c r="AG80" s="71">
        <v>5</v>
      </c>
      <c r="AH80" s="71"/>
      <c r="AI80" s="71">
        <v>3</v>
      </c>
      <c r="AJ80" s="71"/>
      <c r="AK80" s="71"/>
      <c r="AL80" s="66"/>
      <c r="AM80" s="66"/>
      <c r="AN80" s="66"/>
      <c r="AO80" s="64"/>
      <c r="AP80" s="67"/>
      <c r="AQ80" s="162"/>
      <c r="AR80" s="163"/>
      <c r="AS80" s="163"/>
      <c r="AT80" s="163"/>
      <c r="AU80" s="163"/>
      <c r="AV80" s="163"/>
      <c r="AW80" s="163"/>
    </row>
    <row r="81" spans="1:49" s="64" customFormat="1" ht="62.45" customHeight="1">
      <c r="A81" s="59">
        <v>79</v>
      </c>
      <c r="B81" s="59">
        <v>56</v>
      </c>
      <c r="C81" s="59">
        <v>8491</v>
      </c>
      <c r="D81" s="59" t="s">
        <v>1114</v>
      </c>
      <c r="E81" s="60"/>
      <c r="F81" s="61" t="s">
        <v>1027</v>
      </c>
      <c r="G81" s="61"/>
      <c r="H81" s="60"/>
      <c r="I81" s="61"/>
      <c r="J81" s="61"/>
      <c r="K81" s="61"/>
      <c r="L81" s="119"/>
      <c r="N81" s="65">
        <v>2</v>
      </c>
      <c r="O81" s="69"/>
      <c r="P81" s="59"/>
      <c r="Q81" s="59"/>
      <c r="R81" s="59"/>
      <c r="S81" s="59"/>
      <c r="T81" s="59"/>
      <c r="U81" s="59"/>
      <c r="V81" s="59"/>
      <c r="W81" s="59"/>
      <c r="X81" s="59"/>
      <c r="Y81" s="59"/>
      <c r="Z81" s="59"/>
      <c r="AA81" s="59"/>
      <c r="AB81" s="59"/>
      <c r="AC81" s="43"/>
      <c r="AE81" s="71"/>
      <c r="AF81" s="71"/>
      <c r="AG81" s="71"/>
      <c r="AH81" s="71"/>
      <c r="AI81" s="71"/>
      <c r="AJ81" s="71"/>
      <c r="AK81" s="71"/>
      <c r="AL81" s="66"/>
      <c r="AM81" s="66"/>
      <c r="AN81" s="66"/>
      <c r="AP81" s="67"/>
      <c r="AQ81" s="162"/>
      <c r="AR81" s="163"/>
      <c r="AS81" s="163"/>
      <c r="AT81" s="163"/>
      <c r="AU81" s="163"/>
      <c r="AV81" s="163"/>
      <c r="AW81" s="163"/>
    </row>
    <row r="82" spans="1:49" s="64" customFormat="1" ht="62.45" customHeight="1">
      <c r="A82" s="59">
        <v>80</v>
      </c>
      <c r="B82" s="59">
        <v>56</v>
      </c>
      <c r="C82" s="59">
        <v>8491</v>
      </c>
      <c r="D82" s="59" t="s">
        <v>1114</v>
      </c>
      <c r="E82" s="60"/>
      <c r="F82" s="61" t="s">
        <v>1020</v>
      </c>
      <c r="G82" s="61"/>
      <c r="H82" s="60"/>
      <c r="I82" s="61"/>
      <c r="J82" s="61"/>
      <c r="K82" s="61"/>
      <c r="L82" s="119"/>
      <c r="N82" s="65">
        <v>2</v>
      </c>
      <c r="O82" s="69"/>
      <c r="P82" s="59"/>
      <c r="Q82" s="59"/>
      <c r="R82" s="59"/>
      <c r="S82" s="59"/>
      <c r="T82" s="59"/>
      <c r="U82" s="59"/>
      <c r="V82" s="59"/>
      <c r="W82" s="59"/>
      <c r="X82" s="59"/>
      <c r="Y82" s="59"/>
      <c r="Z82" s="59"/>
      <c r="AA82" s="59"/>
      <c r="AB82" s="59"/>
      <c r="AC82" s="43"/>
      <c r="AE82" s="71"/>
      <c r="AF82" s="71"/>
      <c r="AG82" s="71"/>
      <c r="AH82" s="71"/>
      <c r="AI82" s="71"/>
      <c r="AJ82" s="71"/>
      <c r="AK82" s="71"/>
      <c r="AL82" s="66"/>
      <c r="AM82" s="66"/>
      <c r="AN82" s="66"/>
      <c r="AP82" s="67"/>
      <c r="AQ82" s="162"/>
      <c r="AR82" s="163"/>
      <c r="AS82" s="163"/>
      <c r="AT82" s="163"/>
      <c r="AU82" s="163"/>
      <c r="AV82" s="163"/>
      <c r="AW82" s="163"/>
    </row>
    <row r="83" spans="1:49" s="68" customFormat="1" ht="62.45" customHeight="1">
      <c r="A83" s="59">
        <v>81</v>
      </c>
      <c r="B83" s="59">
        <v>56</v>
      </c>
      <c r="C83" s="59">
        <v>8491</v>
      </c>
      <c r="D83" s="59"/>
      <c r="E83" s="60" t="s">
        <v>640</v>
      </c>
      <c r="F83" s="61" t="s">
        <v>640</v>
      </c>
      <c r="G83" s="61" t="s">
        <v>292</v>
      </c>
      <c r="H83" s="60" t="s">
        <v>291</v>
      </c>
      <c r="I83" s="61" t="s">
        <v>51</v>
      </c>
      <c r="J83" s="61" t="s">
        <v>693</v>
      </c>
      <c r="K83" s="61" t="s">
        <v>691</v>
      </c>
      <c r="L83" s="119"/>
      <c r="M83" s="64"/>
      <c r="N83" s="65">
        <v>2</v>
      </c>
      <c r="O83" s="69"/>
      <c r="P83" s="59"/>
      <c r="Q83" s="59">
        <v>6</v>
      </c>
      <c r="R83" s="59"/>
      <c r="S83" s="59"/>
      <c r="T83" s="59"/>
      <c r="U83" s="59"/>
      <c r="V83" s="59"/>
      <c r="W83" s="59"/>
      <c r="X83" s="59"/>
      <c r="Y83" s="59"/>
      <c r="Z83" s="59"/>
      <c r="AA83" s="59"/>
      <c r="AB83" s="59"/>
      <c r="AC83" s="43">
        <f t="shared" si="0"/>
        <v>6</v>
      </c>
      <c r="AD83" s="64"/>
      <c r="AE83" s="64"/>
      <c r="AF83" s="64"/>
      <c r="AG83" s="64"/>
      <c r="AH83" s="64"/>
      <c r="AI83" s="64"/>
      <c r="AJ83" s="64"/>
      <c r="AK83" s="64"/>
      <c r="AL83" s="66"/>
      <c r="AM83" s="66"/>
      <c r="AN83" s="66"/>
      <c r="AO83" s="64"/>
      <c r="AP83" s="67"/>
      <c r="AQ83" s="162"/>
      <c r="AR83" s="163"/>
      <c r="AS83" s="163"/>
      <c r="AT83" s="163"/>
      <c r="AU83" s="163"/>
      <c r="AV83" s="163"/>
      <c r="AW83" s="163"/>
    </row>
    <row r="84" spans="1:49" s="68" customFormat="1" ht="62.45" customHeight="1">
      <c r="A84" s="59">
        <v>82</v>
      </c>
      <c r="B84" s="59">
        <f t="shared" si="1"/>
        <v>57</v>
      </c>
      <c r="C84" s="59">
        <v>8497</v>
      </c>
      <c r="D84" s="59" t="s">
        <v>1115</v>
      </c>
      <c r="E84" s="60" t="s">
        <v>675</v>
      </c>
      <c r="F84" s="61" t="s">
        <v>1324</v>
      </c>
      <c r="G84" s="61" t="s">
        <v>293</v>
      </c>
      <c r="H84" s="60" t="s">
        <v>294</v>
      </c>
      <c r="I84" s="61" t="s">
        <v>295</v>
      </c>
      <c r="J84" s="61" t="s">
        <v>693</v>
      </c>
      <c r="K84" s="61" t="s">
        <v>691</v>
      </c>
      <c r="L84" s="120"/>
      <c r="M84" s="64"/>
      <c r="N84" s="65">
        <v>1</v>
      </c>
      <c r="O84" s="43" t="s">
        <v>234</v>
      </c>
      <c r="P84" s="59">
        <v>0</v>
      </c>
      <c r="Q84" s="59">
        <v>29</v>
      </c>
      <c r="R84" s="59">
        <v>0</v>
      </c>
      <c r="S84" s="59">
        <v>20</v>
      </c>
      <c r="T84" s="59">
        <v>0</v>
      </c>
      <c r="U84" s="59">
        <v>0</v>
      </c>
      <c r="V84" s="59">
        <v>0</v>
      </c>
      <c r="W84" s="59">
        <v>0</v>
      </c>
      <c r="X84" s="59">
        <v>0</v>
      </c>
      <c r="Y84" s="59">
        <v>0</v>
      </c>
      <c r="Z84" s="59">
        <v>0</v>
      </c>
      <c r="AA84" s="59">
        <v>0</v>
      </c>
      <c r="AB84" s="59">
        <v>0</v>
      </c>
      <c r="AC84" s="43">
        <f t="shared" ref="AC84:AC154" si="2">SUM(P84:AB84)</f>
        <v>49</v>
      </c>
      <c r="AD84" s="90" t="s">
        <v>10</v>
      </c>
      <c r="AE84" s="71">
        <v>1</v>
      </c>
      <c r="AF84" s="71">
        <v>1</v>
      </c>
      <c r="AG84" s="71"/>
      <c r="AH84" s="71"/>
      <c r="AI84" s="71"/>
      <c r="AJ84" s="71"/>
      <c r="AK84" s="71"/>
      <c r="AL84" s="66"/>
      <c r="AM84" s="66"/>
      <c r="AN84" s="66"/>
      <c r="AO84" s="64"/>
      <c r="AP84" s="67" t="s">
        <v>1287</v>
      </c>
      <c r="AQ84" s="162"/>
      <c r="AR84" s="163"/>
      <c r="AS84" s="163"/>
      <c r="AT84" s="163"/>
      <c r="AU84" s="163"/>
      <c r="AV84" s="163"/>
      <c r="AW84" s="163"/>
    </row>
    <row r="85" spans="1:49" s="68" customFormat="1" ht="62.45" customHeight="1">
      <c r="A85" s="59">
        <v>83</v>
      </c>
      <c r="B85" s="59">
        <f t="shared" ref="B85:B148" si="3">B84+1</f>
        <v>58</v>
      </c>
      <c r="C85" s="59">
        <v>8498</v>
      </c>
      <c r="D85" s="59" t="s">
        <v>1116</v>
      </c>
      <c r="E85" s="60" t="s">
        <v>52</v>
      </c>
      <c r="F85" s="61" t="s">
        <v>973</v>
      </c>
      <c r="G85" s="61" t="s">
        <v>296</v>
      </c>
      <c r="H85" s="60" t="s">
        <v>297</v>
      </c>
      <c r="I85" s="61" t="s">
        <v>298</v>
      </c>
      <c r="J85" s="61" t="s">
        <v>693</v>
      </c>
      <c r="K85" s="61" t="s">
        <v>691</v>
      </c>
      <c r="L85" s="119"/>
      <c r="M85" s="64"/>
      <c r="N85" s="65">
        <v>1</v>
      </c>
      <c r="O85" s="43" t="s">
        <v>234</v>
      </c>
      <c r="P85" s="59">
        <v>0</v>
      </c>
      <c r="Q85" s="59">
        <v>6</v>
      </c>
      <c r="R85" s="59">
        <v>0</v>
      </c>
      <c r="S85" s="59">
        <v>0</v>
      </c>
      <c r="T85" s="59">
        <v>0</v>
      </c>
      <c r="U85" s="59">
        <v>0</v>
      </c>
      <c r="V85" s="59">
        <v>0</v>
      </c>
      <c r="W85" s="59">
        <v>0</v>
      </c>
      <c r="X85" s="59">
        <v>0</v>
      </c>
      <c r="Y85" s="59">
        <v>0</v>
      </c>
      <c r="Z85" s="59">
        <v>0</v>
      </c>
      <c r="AA85" s="59">
        <v>0</v>
      </c>
      <c r="AB85" s="59">
        <v>0</v>
      </c>
      <c r="AC85" s="43">
        <f t="shared" si="2"/>
        <v>6</v>
      </c>
      <c r="AD85" s="90" t="s">
        <v>1053</v>
      </c>
      <c r="AE85" s="71">
        <v>1</v>
      </c>
      <c r="AF85" s="71"/>
      <c r="AG85" s="71"/>
      <c r="AH85" s="71"/>
      <c r="AI85" s="71"/>
      <c r="AJ85" s="71"/>
      <c r="AK85" s="71"/>
      <c r="AL85" s="66"/>
      <c r="AM85" s="66"/>
      <c r="AN85" s="66"/>
      <c r="AO85" s="64"/>
      <c r="AP85" s="67" t="s">
        <v>1287</v>
      </c>
      <c r="AQ85" s="162"/>
      <c r="AR85" s="163"/>
      <c r="AS85" s="163"/>
      <c r="AT85" s="163"/>
      <c r="AU85" s="163"/>
      <c r="AV85" s="163"/>
      <c r="AW85" s="163"/>
    </row>
    <row r="86" spans="1:49" s="68" customFormat="1" ht="62.45" customHeight="1">
      <c r="A86" s="59">
        <v>84</v>
      </c>
      <c r="B86" s="59">
        <f t="shared" si="3"/>
        <v>59</v>
      </c>
      <c r="C86" s="59">
        <v>8499</v>
      </c>
      <c r="D86" s="59" t="s">
        <v>1117</v>
      </c>
      <c r="E86" s="60" t="s">
        <v>53</v>
      </c>
      <c r="F86" s="61" t="s">
        <v>974</v>
      </c>
      <c r="G86" s="61" t="s">
        <v>905</v>
      </c>
      <c r="H86" s="60" t="s">
        <v>299</v>
      </c>
      <c r="I86" s="61" t="s">
        <v>300</v>
      </c>
      <c r="J86" s="61" t="s">
        <v>693</v>
      </c>
      <c r="K86" s="61" t="s">
        <v>691</v>
      </c>
      <c r="L86" s="119">
        <v>45573</v>
      </c>
      <c r="M86" s="64"/>
      <c r="N86" s="65">
        <v>1</v>
      </c>
      <c r="O86" s="69" t="s">
        <v>1046</v>
      </c>
      <c r="P86" s="59">
        <v>0</v>
      </c>
      <c r="Q86" s="59">
        <v>5</v>
      </c>
      <c r="R86" s="59">
        <v>0</v>
      </c>
      <c r="S86" s="59">
        <v>0</v>
      </c>
      <c r="T86" s="59">
        <v>0</v>
      </c>
      <c r="U86" s="59">
        <v>0</v>
      </c>
      <c r="V86" s="59">
        <v>0</v>
      </c>
      <c r="W86" s="59">
        <v>0</v>
      </c>
      <c r="X86" s="59">
        <v>0</v>
      </c>
      <c r="Y86" s="59">
        <v>0</v>
      </c>
      <c r="Z86" s="59">
        <v>0</v>
      </c>
      <c r="AA86" s="59">
        <v>0</v>
      </c>
      <c r="AB86" s="59">
        <v>0</v>
      </c>
      <c r="AC86" s="43">
        <f t="shared" si="2"/>
        <v>5</v>
      </c>
      <c r="AD86" s="90"/>
      <c r="AE86" s="71">
        <v>1</v>
      </c>
      <c r="AF86" s="71"/>
      <c r="AG86" s="71"/>
      <c r="AH86" s="71"/>
      <c r="AI86" s="71"/>
      <c r="AJ86" s="71"/>
      <c r="AK86" s="71"/>
      <c r="AL86" s="66"/>
      <c r="AM86" s="66"/>
      <c r="AN86" s="66"/>
      <c r="AO86" s="64"/>
      <c r="AP86" s="67"/>
      <c r="AQ86" s="162"/>
      <c r="AR86" s="163"/>
      <c r="AS86" s="163"/>
      <c r="AT86" s="163"/>
      <c r="AU86" s="163"/>
      <c r="AV86" s="163"/>
      <c r="AW86" s="163"/>
    </row>
    <row r="87" spans="1:49" s="68" customFormat="1" ht="62.45" customHeight="1">
      <c r="A87" s="59">
        <v>85</v>
      </c>
      <c r="B87" s="59">
        <f t="shared" si="3"/>
        <v>60</v>
      </c>
      <c r="C87" s="59">
        <v>8500</v>
      </c>
      <c r="D87" s="59" t="s">
        <v>1118</v>
      </c>
      <c r="E87" s="60" t="s">
        <v>54</v>
      </c>
      <c r="F87" s="61" t="s">
        <v>933</v>
      </c>
      <c r="G87" s="61" t="s">
        <v>302</v>
      </c>
      <c r="H87" s="60" t="s">
        <v>303</v>
      </c>
      <c r="I87" s="61" t="s">
        <v>301</v>
      </c>
      <c r="J87" s="61" t="s">
        <v>185</v>
      </c>
      <c r="K87" s="61" t="s">
        <v>185</v>
      </c>
      <c r="L87" s="62">
        <v>45441</v>
      </c>
      <c r="M87" s="64"/>
      <c r="N87" s="65">
        <v>1</v>
      </c>
      <c r="O87" s="69" t="s">
        <v>234</v>
      </c>
      <c r="P87" s="59">
        <v>0</v>
      </c>
      <c r="Q87" s="59">
        <v>13</v>
      </c>
      <c r="R87" s="59">
        <v>0</v>
      </c>
      <c r="S87" s="59">
        <v>15</v>
      </c>
      <c r="T87" s="59">
        <v>15</v>
      </c>
      <c r="U87" s="59">
        <v>0</v>
      </c>
      <c r="V87" s="59">
        <v>0</v>
      </c>
      <c r="W87" s="59">
        <v>0</v>
      </c>
      <c r="X87" s="59">
        <v>0</v>
      </c>
      <c r="Y87" s="59">
        <v>0</v>
      </c>
      <c r="Z87" s="59">
        <v>0</v>
      </c>
      <c r="AA87" s="59">
        <v>0</v>
      </c>
      <c r="AB87" s="59">
        <v>0</v>
      </c>
      <c r="AC87" s="43">
        <f t="shared" si="2"/>
        <v>43</v>
      </c>
      <c r="AD87" s="90"/>
      <c r="AE87" s="71"/>
      <c r="AF87" s="71">
        <v>4</v>
      </c>
      <c r="AG87" s="71"/>
      <c r="AH87" s="71">
        <v>1</v>
      </c>
      <c r="AI87" s="71"/>
      <c r="AJ87" s="71"/>
      <c r="AK87" s="71"/>
      <c r="AL87" s="66"/>
      <c r="AM87" s="66"/>
      <c r="AN87" s="66"/>
      <c r="AO87" s="64"/>
      <c r="AP87" s="67"/>
      <c r="AQ87" s="162"/>
      <c r="AR87" s="163"/>
      <c r="AS87" s="163"/>
      <c r="AT87" s="163"/>
      <c r="AU87" s="163"/>
      <c r="AV87" s="163"/>
      <c r="AW87" s="163"/>
    </row>
    <row r="88" spans="1:49" s="68" customFormat="1" ht="62.45" customHeight="1">
      <c r="A88" s="59">
        <v>86</v>
      </c>
      <c r="B88" s="59">
        <f t="shared" si="3"/>
        <v>61</v>
      </c>
      <c r="C88" s="59">
        <v>8501</v>
      </c>
      <c r="D88" s="59" t="s">
        <v>1119</v>
      </c>
      <c r="E88" s="60" t="s">
        <v>55</v>
      </c>
      <c r="F88" s="61" t="s">
        <v>1002</v>
      </c>
      <c r="G88" s="61" t="s">
        <v>304</v>
      </c>
      <c r="H88" s="60" t="s">
        <v>305</v>
      </c>
      <c r="I88" s="61" t="s">
        <v>934</v>
      </c>
      <c r="J88" s="61" t="s">
        <v>185</v>
      </c>
      <c r="K88" s="61" t="s">
        <v>185</v>
      </c>
      <c r="L88" s="62">
        <v>45628</v>
      </c>
      <c r="M88" s="64"/>
      <c r="N88" s="65">
        <v>1</v>
      </c>
      <c r="O88" s="69" t="s">
        <v>205</v>
      </c>
      <c r="P88" s="59">
        <v>0</v>
      </c>
      <c r="Q88" s="59">
        <v>0</v>
      </c>
      <c r="R88" s="59">
        <v>0</v>
      </c>
      <c r="S88" s="59">
        <v>24</v>
      </c>
      <c r="T88" s="59">
        <v>0</v>
      </c>
      <c r="U88" s="59">
        <v>0</v>
      </c>
      <c r="V88" s="59">
        <v>0</v>
      </c>
      <c r="W88" s="59">
        <v>0</v>
      </c>
      <c r="X88" s="59">
        <v>0</v>
      </c>
      <c r="Y88" s="59">
        <v>0</v>
      </c>
      <c r="Z88" s="59">
        <v>0</v>
      </c>
      <c r="AA88" s="59">
        <v>0</v>
      </c>
      <c r="AB88" s="59">
        <v>0</v>
      </c>
      <c r="AC88" s="43">
        <f t="shared" si="2"/>
        <v>24</v>
      </c>
      <c r="AD88" s="90"/>
      <c r="AE88" s="71">
        <v>1</v>
      </c>
      <c r="AF88" s="71">
        <v>1</v>
      </c>
      <c r="AG88" s="71"/>
      <c r="AH88" s="71">
        <v>1</v>
      </c>
      <c r="AI88" s="71"/>
      <c r="AJ88" s="71"/>
      <c r="AK88" s="71"/>
      <c r="AL88" s="66"/>
      <c r="AM88" s="66"/>
      <c r="AN88" s="66"/>
      <c r="AO88" s="64"/>
      <c r="AP88" s="67"/>
      <c r="AQ88" s="162"/>
      <c r="AR88" s="163"/>
      <c r="AS88" s="163"/>
      <c r="AT88" s="163"/>
      <c r="AU88" s="163"/>
      <c r="AV88" s="163"/>
      <c r="AW88" s="163"/>
    </row>
    <row r="89" spans="1:49" s="68" customFormat="1" ht="62.45" customHeight="1">
      <c r="A89" s="59">
        <v>87</v>
      </c>
      <c r="B89" s="59">
        <f t="shared" si="3"/>
        <v>62</v>
      </c>
      <c r="C89" s="59">
        <v>8503</v>
      </c>
      <c r="D89" s="59" t="s">
        <v>1120</v>
      </c>
      <c r="E89" s="60" t="s">
        <v>57</v>
      </c>
      <c r="F89" s="61" t="s">
        <v>948</v>
      </c>
      <c r="G89" s="61" t="s">
        <v>1374</v>
      </c>
      <c r="H89" s="60" t="s">
        <v>306</v>
      </c>
      <c r="I89" s="61" t="s">
        <v>737</v>
      </c>
      <c r="J89" s="61" t="s">
        <v>185</v>
      </c>
      <c r="K89" s="61" t="s">
        <v>185</v>
      </c>
      <c r="L89" s="62"/>
      <c r="M89" s="64"/>
      <c r="N89" s="65">
        <v>1</v>
      </c>
      <c r="O89" s="69">
        <v>2</v>
      </c>
      <c r="P89" s="59">
        <v>0</v>
      </c>
      <c r="Q89" s="59">
        <v>0</v>
      </c>
      <c r="R89" s="59">
        <v>0</v>
      </c>
      <c r="S89" s="59">
        <v>6</v>
      </c>
      <c r="T89" s="59">
        <v>13</v>
      </c>
      <c r="U89" s="59">
        <v>0</v>
      </c>
      <c r="V89" s="59">
        <v>0</v>
      </c>
      <c r="W89" s="59">
        <v>0</v>
      </c>
      <c r="X89" s="59">
        <v>0</v>
      </c>
      <c r="Y89" s="59">
        <v>0</v>
      </c>
      <c r="Z89" s="59">
        <v>0</v>
      </c>
      <c r="AA89" s="59">
        <v>0</v>
      </c>
      <c r="AB89" s="59">
        <v>0</v>
      </c>
      <c r="AC89" s="43">
        <f t="shared" si="2"/>
        <v>19</v>
      </c>
      <c r="AD89" s="64" t="s">
        <v>10</v>
      </c>
      <c r="AE89" s="71"/>
      <c r="AF89" s="71">
        <v>2</v>
      </c>
      <c r="AG89" s="71"/>
      <c r="AH89" s="71">
        <v>1</v>
      </c>
      <c r="AI89" s="71"/>
      <c r="AJ89" s="71"/>
      <c r="AK89" s="71"/>
      <c r="AL89" s="66"/>
      <c r="AM89" s="66"/>
      <c r="AN89" s="66"/>
      <c r="AO89" s="64"/>
      <c r="AP89" s="67" t="s">
        <v>1287</v>
      </c>
      <c r="AQ89" s="162"/>
      <c r="AR89" s="163"/>
      <c r="AS89" s="163"/>
      <c r="AT89" s="163"/>
      <c r="AU89" s="163"/>
      <c r="AV89" s="163"/>
      <c r="AW89" s="163"/>
    </row>
    <row r="90" spans="1:49" s="68" customFormat="1" ht="62.45" customHeight="1">
      <c r="A90" s="59">
        <v>88</v>
      </c>
      <c r="B90" s="59">
        <f t="shared" si="3"/>
        <v>63</v>
      </c>
      <c r="C90" s="59">
        <v>8504</v>
      </c>
      <c r="D90" s="59" t="s">
        <v>1121</v>
      </c>
      <c r="E90" s="60" t="s">
        <v>657</v>
      </c>
      <c r="F90" s="61" t="s">
        <v>942</v>
      </c>
      <c r="G90" s="61" t="s">
        <v>308</v>
      </c>
      <c r="H90" s="60" t="s">
        <v>877</v>
      </c>
      <c r="I90" s="61" t="s">
        <v>307</v>
      </c>
      <c r="J90" s="61" t="s">
        <v>58</v>
      </c>
      <c r="K90" s="61" t="s">
        <v>690</v>
      </c>
      <c r="L90" s="62"/>
      <c r="M90" s="64"/>
      <c r="N90" s="65">
        <v>1</v>
      </c>
      <c r="O90" s="69">
        <v>1</v>
      </c>
      <c r="P90" s="59">
        <v>0</v>
      </c>
      <c r="Q90" s="59">
        <v>13</v>
      </c>
      <c r="R90" s="59">
        <v>0</v>
      </c>
      <c r="S90" s="59">
        <v>35</v>
      </c>
      <c r="T90" s="59">
        <v>37</v>
      </c>
      <c r="U90" s="59">
        <v>28</v>
      </c>
      <c r="V90" s="59">
        <v>0</v>
      </c>
      <c r="W90" s="59">
        <v>0</v>
      </c>
      <c r="X90" s="59">
        <v>0</v>
      </c>
      <c r="Y90" s="59">
        <v>0</v>
      </c>
      <c r="Z90" s="59">
        <v>0</v>
      </c>
      <c r="AA90" s="59">
        <v>0</v>
      </c>
      <c r="AB90" s="59">
        <v>0</v>
      </c>
      <c r="AC90" s="43">
        <f t="shared" si="2"/>
        <v>113</v>
      </c>
      <c r="AD90" s="90" t="s">
        <v>59</v>
      </c>
      <c r="AE90" s="71">
        <v>4</v>
      </c>
      <c r="AF90" s="71">
        <v>1</v>
      </c>
      <c r="AG90" s="71">
        <v>8</v>
      </c>
      <c r="AH90" s="71"/>
      <c r="AI90" s="71">
        <v>1</v>
      </c>
      <c r="AJ90" s="71"/>
      <c r="AK90" s="71"/>
      <c r="AL90" s="66"/>
      <c r="AM90" s="66"/>
      <c r="AN90" s="66"/>
      <c r="AO90" s="64"/>
      <c r="AP90" s="67" t="s">
        <v>1286</v>
      </c>
      <c r="AQ90" s="162"/>
      <c r="AR90" s="163"/>
      <c r="AS90" s="163"/>
      <c r="AT90" s="163"/>
      <c r="AU90" s="163"/>
      <c r="AV90" s="163"/>
      <c r="AW90" s="163"/>
    </row>
    <row r="91" spans="1:49" s="70" customFormat="1" ht="62.45" customHeight="1">
      <c r="A91" s="59">
        <v>89</v>
      </c>
      <c r="B91" s="59">
        <v>63</v>
      </c>
      <c r="C91" s="59">
        <v>8504</v>
      </c>
      <c r="D91" s="59" t="s">
        <v>1121</v>
      </c>
      <c r="E91" s="60"/>
      <c r="F91" s="61" t="s">
        <v>724</v>
      </c>
      <c r="G91" s="61" t="s">
        <v>308</v>
      </c>
      <c r="H91" s="60" t="s">
        <v>877</v>
      </c>
      <c r="I91" s="61" t="s">
        <v>307</v>
      </c>
      <c r="J91" s="61"/>
      <c r="K91" s="61"/>
      <c r="L91" s="62"/>
      <c r="M91" s="64"/>
      <c r="N91" s="65">
        <v>1</v>
      </c>
      <c r="O91" s="69"/>
      <c r="P91" s="59"/>
      <c r="Q91" s="59"/>
      <c r="R91" s="59"/>
      <c r="S91" s="59"/>
      <c r="T91" s="59"/>
      <c r="U91" s="59"/>
      <c r="V91" s="59"/>
      <c r="W91" s="59"/>
      <c r="X91" s="59"/>
      <c r="Y91" s="59"/>
      <c r="Z91" s="59"/>
      <c r="AA91" s="59"/>
      <c r="AB91" s="59"/>
      <c r="AC91" s="43"/>
      <c r="AD91" s="90"/>
      <c r="AE91" s="71"/>
      <c r="AF91" s="71"/>
      <c r="AG91" s="71"/>
      <c r="AH91" s="71"/>
      <c r="AI91" s="71"/>
      <c r="AJ91" s="71"/>
      <c r="AK91" s="71"/>
      <c r="AL91" s="66"/>
      <c r="AM91" s="66"/>
      <c r="AN91" s="66"/>
      <c r="AO91" s="64"/>
      <c r="AP91" s="67"/>
      <c r="AQ91" s="162"/>
      <c r="AR91" s="163"/>
      <c r="AS91" s="163"/>
      <c r="AT91" s="163"/>
      <c r="AU91" s="163"/>
      <c r="AV91" s="163"/>
      <c r="AW91" s="163"/>
    </row>
    <row r="92" spans="1:49" s="64" customFormat="1" ht="62.45" customHeight="1">
      <c r="A92" s="59">
        <v>90</v>
      </c>
      <c r="B92" s="59">
        <v>63</v>
      </c>
      <c r="C92" s="59">
        <v>8504</v>
      </c>
      <c r="D92" s="59" t="s">
        <v>1121</v>
      </c>
      <c r="E92" s="60"/>
      <c r="F92" s="61" t="s">
        <v>1022</v>
      </c>
      <c r="G92" s="61"/>
      <c r="H92" s="60"/>
      <c r="I92" s="61"/>
      <c r="J92" s="61"/>
      <c r="K92" s="61"/>
      <c r="L92" s="62"/>
      <c r="N92" s="65">
        <v>1</v>
      </c>
      <c r="O92" s="69"/>
      <c r="P92" s="59"/>
      <c r="Q92" s="59"/>
      <c r="R92" s="59"/>
      <c r="S92" s="59"/>
      <c r="T92" s="59"/>
      <c r="U92" s="59"/>
      <c r="V92" s="59"/>
      <c r="W92" s="59"/>
      <c r="X92" s="59"/>
      <c r="Y92" s="59"/>
      <c r="Z92" s="59"/>
      <c r="AA92" s="59"/>
      <c r="AB92" s="59"/>
      <c r="AC92" s="43"/>
      <c r="AD92" s="90"/>
      <c r="AE92" s="71"/>
      <c r="AF92" s="71"/>
      <c r="AG92" s="71"/>
      <c r="AH92" s="71"/>
      <c r="AI92" s="71"/>
      <c r="AJ92" s="71"/>
      <c r="AK92" s="71"/>
      <c r="AL92" s="66"/>
      <c r="AM92" s="66"/>
      <c r="AN92" s="66"/>
      <c r="AP92" s="67"/>
      <c r="AQ92" s="162"/>
      <c r="AR92" s="163"/>
      <c r="AS92" s="163"/>
      <c r="AT92" s="163"/>
      <c r="AU92" s="163"/>
      <c r="AV92" s="163"/>
      <c r="AW92" s="163"/>
    </row>
    <row r="93" spans="1:49" s="68" customFormat="1" ht="37.5">
      <c r="A93" s="59">
        <v>91</v>
      </c>
      <c r="B93" s="59">
        <f t="shared" si="3"/>
        <v>64</v>
      </c>
      <c r="C93" s="59">
        <v>8506</v>
      </c>
      <c r="D93" s="59" t="s">
        <v>1122</v>
      </c>
      <c r="E93" s="60" t="s">
        <v>60</v>
      </c>
      <c r="F93" s="61" t="s">
        <v>943</v>
      </c>
      <c r="G93" s="61" t="s">
        <v>309</v>
      </c>
      <c r="H93" s="60" t="s">
        <v>310</v>
      </c>
      <c r="I93" s="61" t="s">
        <v>60</v>
      </c>
      <c r="J93" s="61" t="s">
        <v>311</v>
      </c>
      <c r="K93" s="61" t="s">
        <v>690</v>
      </c>
      <c r="L93" s="117">
        <v>45387</v>
      </c>
      <c r="M93" s="64"/>
      <c r="N93" s="65">
        <v>1</v>
      </c>
      <c r="O93" s="69" t="s">
        <v>1046</v>
      </c>
      <c r="P93" s="59">
        <v>0</v>
      </c>
      <c r="Q93" s="59">
        <v>13</v>
      </c>
      <c r="R93" s="59">
        <v>6</v>
      </c>
      <c r="S93" s="59">
        <v>4</v>
      </c>
      <c r="T93" s="59">
        <v>0</v>
      </c>
      <c r="U93" s="59">
        <v>0</v>
      </c>
      <c r="V93" s="59">
        <v>0</v>
      </c>
      <c r="W93" s="59">
        <v>0</v>
      </c>
      <c r="X93" s="59">
        <v>0</v>
      </c>
      <c r="Y93" s="59">
        <v>0</v>
      </c>
      <c r="Z93" s="59">
        <v>0</v>
      </c>
      <c r="AA93" s="59">
        <v>0</v>
      </c>
      <c r="AB93" s="59">
        <v>0</v>
      </c>
      <c r="AC93" s="43">
        <f t="shared" si="2"/>
        <v>23</v>
      </c>
      <c r="AD93" s="90"/>
      <c r="AE93" s="71">
        <v>2</v>
      </c>
      <c r="AF93" s="71">
        <v>2</v>
      </c>
      <c r="AG93" s="71"/>
      <c r="AH93" s="71"/>
      <c r="AI93" s="71"/>
      <c r="AJ93" s="71"/>
      <c r="AK93" s="71"/>
      <c r="AL93" s="66"/>
      <c r="AM93" s="66"/>
      <c r="AN93" s="66"/>
      <c r="AO93" s="64"/>
      <c r="AP93" s="67"/>
      <c r="AQ93" s="162"/>
      <c r="AR93" s="163"/>
      <c r="AS93" s="163"/>
      <c r="AT93" s="163"/>
      <c r="AU93" s="163"/>
      <c r="AV93" s="163"/>
      <c r="AW93" s="163"/>
    </row>
    <row r="94" spans="1:49" s="115" customFormat="1" ht="62.45" customHeight="1">
      <c r="A94" s="59">
        <v>92</v>
      </c>
      <c r="B94" s="59">
        <f t="shared" si="3"/>
        <v>65</v>
      </c>
      <c r="C94" s="59">
        <v>8507</v>
      </c>
      <c r="D94" s="59" t="s">
        <v>1123</v>
      </c>
      <c r="E94" s="60" t="s">
        <v>61</v>
      </c>
      <c r="F94" s="61" t="s">
        <v>1322</v>
      </c>
      <c r="G94" s="61" t="s">
        <v>312</v>
      </c>
      <c r="H94" s="64" t="s">
        <v>313</v>
      </c>
      <c r="I94" s="61" t="s">
        <v>314</v>
      </c>
      <c r="J94" s="61" t="s">
        <v>58</v>
      </c>
      <c r="K94" s="61" t="s">
        <v>690</v>
      </c>
      <c r="L94" s="62">
        <v>45043</v>
      </c>
      <c r="M94" s="88"/>
      <c r="N94" s="65">
        <v>1</v>
      </c>
      <c r="O94" s="69" t="s">
        <v>234</v>
      </c>
      <c r="P94" s="59">
        <v>0</v>
      </c>
      <c r="Q94" s="59">
        <v>2</v>
      </c>
      <c r="R94" s="59">
        <v>0</v>
      </c>
      <c r="S94" s="59">
        <v>0</v>
      </c>
      <c r="T94" s="59">
        <v>0</v>
      </c>
      <c r="U94" s="59">
        <v>0</v>
      </c>
      <c r="V94" s="59">
        <v>0</v>
      </c>
      <c r="W94" s="59">
        <v>0</v>
      </c>
      <c r="X94" s="59">
        <v>0</v>
      </c>
      <c r="Y94" s="59">
        <v>0</v>
      </c>
      <c r="Z94" s="59">
        <v>0</v>
      </c>
      <c r="AA94" s="59">
        <v>0</v>
      </c>
      <c r="AB94" s="59">
        <v>0</v>
      </c>
      <c r="AC94" s="43">
        <v>2</v>
      </c>
      <c r="AD94" s="113"/>
      <c r="AE94" s="60">
        <v>1</v>
      </c>
      <c r="AF94" s="60"/>
      <c r="AG94" s="60"/>
      <c r="AH94" s="60">
        <v>1</v>
      </c>
      <c r="AI94" s="60"/>
      <c r="AJ94" s="60"/>
      <c r="AK94" s="60"/>
      <c r="AL94" s="114"/>
      <c r="AM94" s="114"/>
      <c r="AN94" s="114"/>
      <c r="AO94" s="88"/>
      <c r="AP94" s="67"/>
      <c r="AQ94" s="162"/>
      <c r="AR94" s="163"/>
      <c r="AS94" s="163"/>
      <c r="AT94" s="163"/>
      <c r="AU94" s="163"/>
      <c r="AV94" s="163"/>
      <c r="AW94" s="163"/>
    </row>
    <row r="95" spans="1:49" s="115" customFormat="1" ht="62.45" customHeight="1">
      <c r="A95" s="59">
        <v>93</v>
      </c>
      <c r="B95" s="59">
        <f t="shared" si="3"/>
        <v>66</v>
      </c>
      <c r="C95" s="59">
        <v>8509</v>
      </c>
      <c r="D95" s="59" t="s">
        <v>1124</v>
      </c>
      <c r="E95" s="60" t="s">
        <v>62</v>
      </c>
      <c r="F95" s="61" t="s">
        <v>944</v>
      </c>
      <c r="G95" s="61" t="s">
        <v>315</v>
      </c>
      <c r="H95" s="60" t="s">
        <v>316</v>
      </c>
      <c r="I95" s="61" t="s">
        <v>317</v>
      </c>
      <c r="J95" s="61" t="s">
        <v>311</v>
      </c>
      <c r="K95" s="61" t="s">
        <v>690</v>
      </c>
      <c r="L95" s="62">
        <v>45639</v>
      </c>
      <c r="M95" s="88"/>
      <c r="N95" s="65">
        <v>1</v>
      </c>
      <c r="O95" s="69" t="s">
        <v>234</v>
      </c>
      <c r="P95" s="59">
        <v>0</v>
      </c>
      <c r="Q95" s="59">
        <v>17</v>
      </c>
      <c r="R95" s="59">
        <v>0</v>
      </c>
      <c r="S95" s="59">
        <v>0</v>
      </c>
      <c r="T95" s="59">
        <v>0</v>
      </c>
      <c r="U95" s="59">
        <v>0</v>
      </c>
      <c r="V95" s="59">
        <v>0</v>
      </c>
      <c r="W95" s="59">
        <v>0</v>
      </c>
      <c r="X95" s="59">
        <v>0</v>
      </c>
      <c r="Y95" s="59">
        <v>0</v>
      </c>
      <c r="Z95" s="59">
        <v>0</v>
      </c>
      <c r="AA95" s="59">
        <v>0</v>
      </c>
      <c r="AB95" s="59">
        <v>0</v>
      </c>
      <c r="AC95" s="43">
        <f t="shared" si="2"/>
        <v>17</v>
      </c>
      <c r="AD95" s="88"/>
      <c r="AE95" s="60">
        <v>1</v>
      </c>
      <c r="AF95" s="60">
        <v>1</v>
      </c>
      <c r="AG95" s="60"/>
      <c r="AH95" s="60"/>
      <c r="AI95" s="60"/>
      <c r="AJ95" s="60"/>
      <c r="AK95" s="60"/>
      <c r="AL95" s="114"/>
      <c r="AM95" s="114"/>
      <c r="AN95" s="114"/>
      <c r="AO95" s="88"/>
      <c r="AP95" s="67"/>
      <c r="AQ95" s="162"/>
      <c r="AR95" s="163"/>
      <c r="AS95" s="163"/>
      <c r="AT95" s="163"/>
      <c r="AU95" s="163"/>
      <c r="AV95" s="163"/>
      <c r="AW95" s="163"/>
    </row>
    <row r="96" spans="1:49" s="68" customFormat="1" ht="37.5">
      <c r="A96" s="59">
        <v>94</v>
      </c>
      <c r="B96" s="59">
        <f t="shared" si="3"/>
        <v>67</v>
      </c>
      <c r="C96" s="59">
        <v>8510</v>
      </c>
      <c r="D96" s="59" t="s">
        <v>1125</v>
      </c>
      <c r="E96" s="60" t="s">
        <v>63</v>
      </c>
      <c r="F96" s="61" t="s">
        <v>930</v>
      </c>
      <c r="G96" s="61" t="s">
        <v>318</v>
      </c>
      <c r="H96" s="60">
        <v>71201</v>
      </c>
      <c r="I96" s="61" t="s">
        <v>307</v>
      </c>
      <c r="J96" s="61" t="s">
        <v>58</v>
      </c>
      <c r="K96" s="61" t="s">
        <v>690</v>
      </c>
      <c r="L96" s="62">
        <v>45147</v>
      </c>
      <c r="M96" s="64"/>
      <c r="N96" s="65">
        <v>1</v>
      </c>
      <c r="O96" s="69">
        <v>2</v>
      </c>
      <c r="P96" s="59">
        <v>0</v>
      </c>
      <c r="Q96" s="59">
        <v>0</v>
      </c>
      <c r="R96" s="59">
        <v>0</v>
      </c>
      <c r="S96" s="59">
        <v>20</v>
      </c>
      <c r="T96" s="59">
        <v>16</v>
      </c>
      <c r="U96" s="59">
        <v>13</v>
      </c>
      <c r="V96" s="59">
        <v>0</v>
      </c>
      <c r="W96" s="59">
        <v>0</v>
      </c>
      <c r="X96" s="59">
        <v>0</v>
      </c>
      <c r="Y96" s="59">
        <v>0</v>
      </c>
      <c r="Z96" s="59">
        <v>0</v>
      </c>
      <c r="AA96" s="59">
        <v>0</v>
      </c>
      <c r="AB96" s="59">
        <v>0</v>
      </c>
      <c r="AC96" s="43">
        <f t="shared" si="2"/>
        <v>49</v>
      </c>
      <c r="AD96" s="90"/>
      <c r="AE96" s="71">
        <v>3</v>
      </c>
      <c r="AF96" s="71">
        <v>2</v>
      </c>
      <c r="AG96" s="71"/>
      <c r="AH96" s="71">
        <v>1</v>
      </c>
      <c r="AI96" s="71"/>
      <c r="AJ96" s="71"/>
      <c r="AK96" s="71"/>
      <c r="AL96" s="66"/>
      <c r="AM96" s="66"/>
      <c r="AN96" s="66"/>
      <c r="AO96" s="64"/>
      <c r="AP96" s="67"/>
      <c r="AQ96" s="162"/>
      <c r="AR96" s="163"/>
      <c r="AS96" s="163"/>
      <c r="AT96" s="163"/>
      <c r="AU96" s="163"/>
      <c r="AV96" s="163"/>
      <c r="AW96" s="163"/>
    </row>
    <row r="97" spans="1:49" s="68" customFormat="1" ht="62.45" customHeight="1">
      <c r="A97" s="59">
        <v>95</v>
      </c>
      <c r="B97" s="59">
        <f t="shared" si="3"/>
        <v>68</v>
      </c>
      <c r="C97" s="59">
        <v>8512</v>
      </c>
      <c r="D97" s="59" t="s">
        <v>1126</v>
      </c>
      <c r="E97" s="60" t="s">
        <v>64</v>
      </c>
      <c r="F97" s="61" t="s">
        <v>1339</v>
      </c>
      <c r="G97" s="61" t="s">
        <v>319</v>
      </c>
      <c r="H97" s="60" t="s">
        <v>320</v>
      </c>
      <c r="I97" s="61" t="s">
        <v>64</v>
      </c>
      <c r="J97" s="61" t="s">
        <v>58</v>
      </c>
      <c r="K97" s="61" t="s">
        <v>690</v>
      </c>
      <c r="L97" s="62">
        <v>45397</v>
      </c>
      <c r="M97" s="64"/>
      <c r="N97" s="65">
        <v>1</v>
      </c>
      <c r="O97" s="43">
        <v>1</v>
      </c>
      <c r="P97" s="59">
        <v>0</v>
      </c>
      <c r="Q97" s="59">
        <v>0</v>
      </c>
      <c r="R97" s="59">
        <v>0</v>
      </c>
      <c r="S97" s="59">
        <v>8</v>
      </c>
      <c r="T97" s="59">
        <v>0</v>
      </c>
      <c r="U97" s="59">
        <v>0</v>
      </c>
      <c r="V97" s="59">
        <v>0</v>
      </c>
      <c r="W97" s="59">
        <v>0</v>
      </c>
      <c r="X97" s="59">
        <v>0</v>
      </c>
      <c r="Y97" s="59">
        <v>0</v>
      </c>
      <c r="Z97" s="59">
        <v>0</v>
      </c>
      <c r="AA97" s="59">
        <v>0</v>
      </c>
      <c r="AB97" s="59">
        <v>0</v>
      </c>
      <c r="AC97" s="43">
        <f t="shared" si="2"/>
        <v>8</v>
      </c>
      <c r="AD97" s="90"/>
      <c r="AE97" s="71"/>
      <c r="AF97" s="71">
        <v>1</v>
      </c>
      <c r="AG97" s="71"/>
      <c r="AH97" s="71"/>
      <c r="AI97" s="71"/>
      <c r="AJ97" s="71"/>
      <c r="AK97" s="71"/>
      <c r="AL97" s="66"/>
      <c r="AM97" s="66"/>
      <c r="AN97" s="66"/>
      <c r="AO97" s="64"/>
      <c r="AP97" s="67"/>
      <c r="AQ97" s="162"/>
      <c r="AR97" s="165"/>
      <c r="AS97" s="165"/>
      <c r="AT97" s="165"/>
      <c r="AU97" s="165"/>
      <c r="AV97" s="165"/>
      <c r="AW97" s="165"/>
    </row>
    <row r="98" spans="1:49" s="68" customFormat="1" ht="37.5">
      <c r="A98" s="59">
        <v>96</v>
      </c>
      <c r="B98" s="59">
        <f t="shared" si="3"/>
        <v>69</v>
      </c>
      <c r="C98" s="59">
        <v>8514</v>
      </c>
      <c r="D98" s="59" t="s">
        <v>1127</v>
      </c>
      <c r="E98" s="60" t="s">
        <v>65</v>
      </c>
      <c r="F98" s="61" t="s">
        <v>1340</v>
      </c>
      <c r="G98" s="61" t="s">
        <v>904</v>
      </c>
      <c r="H98" s="60" t="s">
        <v>321</v>
      </c>
      <c r="I98" s="61" t="s">
        <v>65</v>
      </c>
      <c r="J98" s="61" t="s">
        <v>58</v>
      </c>
      <c r="K98" s="61" t="s">
        <v>690</v>
      </c>
      <c r="L98" s="62">
        <v>45021</v>
      </c>
      <c r="M98" s="64"/>
      <c r="N98" s="65">
        <v>1</v>
      </c>
      <c r="O98" s="69" t="s">
        <v>242</v>
      </c>
      <c r="P98" s="59">
        <v>0</v>
      </c>
      <c r="Q98" s="59">
        <v>0</v>
      </c>
      <c r="R98" s="59">
        <v>0</v>
      </c>
      <c r="S98" s="59">
        <v>14</v>
      </c>
      <c r="T98" s="59">
        <v>20</v>
      </c>
      <c r="U98" s="59">
        <v>0</v>
      </c>
      <c r="V98" s="59">
        <v>0</v>
      </c>
      <c r="W98" s="59">
        <v>0</v>
      </c>
      <c r="X98" s="59">
        <v>0</v>
      </c>
      <c r="Y98" s="59">
        <v>0</v>
      </c>
      <c r="Z98" s="59">
        <v>0</v>
      </c>
      <c r="AA98" s="59">
        <v>0</v>
      </c>
      <c r="AB98" s="59">
        <v>0</v>
      </c>
      <c r="AC98" s="43">
        <f t="shared" si="2"/>
        <v>34</v>
      </c>
      <c r="AD98" s="90"/>
      <c r="AE98" s="71">
        <v>1</v>
      </c>
      <c r="AF98" s="71">
        <v>3</v>
      </c>
      <c r="AG98" s="71"/>
      <c r="AH98" s="71"/>
      <c r="AI98" s="71"/>
      <c r="AJ98" s="71"/>
      <c r="AK98" s="71"/>
      <c r="AL98" s="66"/>
      <c r="AM98" s="66"/>
      <c r="AN98" s="66"/>
      <c r="AO98" s="64"/>
      <c r="AP98" s="67"/>
      <c r="AQ98" s="162"/>
      <c r="AR98" s="163"/>
      <c r="AS98" s="163"/>
      <c r="AT98" s="163"/>
      <c r="AU98" s="163"/>
      <c r="AV98" s="163"/>
      <c r="AW98" s="163"/>
    </row>
    <row r="99" spans="1:49" s="68" customFormat="1" ht="62.45" customHeight="1">
      <c r="A99" s="59">
        <v>97</v>
      </c>
      <c r="B99" s="59">
        <f t="shared" si="3"/>
        <v>70</v>
      </c>
      <c r="C99" s="59">
        <v>8515</v>
      </c>
      <c r="D99" s="59" t="s">
        <v>1128</v>
      </c>
      <c r="E99" s="60" t="s">
        <v>66</v>
      </c>
      <c r="F99" s="61" t="s">
        <v>1060</v>
      </c>
      <c r="G99" s="61" t="s">
        <v>322</v>
      </c>
      <c r="H99" s="60" t="s">
        <v>323</v>
      </c>
      <c r="I99" s="61" t="s">
        <v>324</v>
      </c>
      <c r="J99" s="61" t="s">
        <v>311</v>
      </c>
      <c r="K99" s="61" t="s">
        <v>690</v>
      </c>
      <c r="L99" s="117">
        <v>45615</v>
      </c>
      <c r="M99" s="64"/>
      <c r="N99" s="65">
        <v>1</v>
      </c>
      <c r="O99" s="69" t="s">
        <v>242</v>
      </c>
      <c r="P99" s="59">
        <v>0</v>
      </c>
      <c r="Q99" s="59">
        <v>2</v>
      </c>
      <c r="R99" s="59">
        <v>0</v>
      </c>
      <c r="S99" s="59">
        <v>11</v>
      </c>
      <c r="T99" s="59">
        <v>10</v>
      </c>
      <c r="U99" s="59">
        <v>0</v>
      </c>
      <c r="V99" s="59">
        <v>0</v>
      </c>
      <c r="W99" s="59">
        <v>0</v>
      </c>
      <c r="X99" s="59">
        <v>0</v>
      </c>
      <c r="Y99" s="59">
        <v>0</v>
      </c>
      <c r="Z99" s="59">
        <v>0</v>
      </c>
      <c r="AA99" s="59">
        <v>0</v>
      </c>
      <c r="AB99" s="59">
        <v>0</v>
      </c>
      <c r="AC99" s="43">
        <f t="shared" si="2"/>
        <v>23</v>
      </c>
      <c r="AD99" s="90"/>
      <c r="AE99" s="71">
        <v>1</v>
      </c>
      <c r="AF99" s="71">
        <v>3</v>
      </c>
      <c r="AG99" s="71"/>
      <c r="AH99" s="71"/>
      <c r="AI99" s="71"/>
      <c r="AJ99" s="71"/>
      <c r="AK99" s="71"/>
      <c r="AL99" s="66"/>
      <c r="AM99" s="66"/>
      <c r="AN99" s="66"/>
      <c r="AO99" s="64"/>
      <c r="AP99" s="67"/>
      <c r="AQ99" s="162"/>
      <c r="AR99" s="163"/>
      <c r="AS99" s="163"/>
      <c r="AT99" s="163"/>
      <c r="AU99" s="163"/>
      <c r="AV99" s="163"/>
      <c r="AW99" s="163"/>
    </row>
    <row r="100" spans="1:49" s="68" customFormat="1" ht="62.45" customHeight="1">
      <c r="A100" s="59">
        <v>98</v>
      </c>
      <c r="B100" s="59">
        <f t="shared" si="3"/>
        <v>71</v>
      </c>
      <c r="C100" s="59">
        <v>8518</v>
      </c>
      <c r="D100" s="59" t="s">
        <v>1129</v>
      </c>
      <c r="E100" s="60" t="s">
        <v>67</v>
      </c>
      <c r="F100" s="61" t="s">
        <v>996</v>
      </c>
      <c r="G100" s="61" t="s">
        <v>824</v>
      </c>
      <c r="H100" s="60">
        <v>54655</v>
      </c>
      <c r="I100" s="61" t="s">
        <v>207</v>
      </c>
      <c r="J100" s="61" t="s">
        <v>206</v>
      </c>
      <c r="K100" s="61" t="s">
        <v>689</v>
      </c>
      <c r="L100" s="62">
        <v>45469</v>
      </c>
      <c r="M100" s="64"/>
      <c r="N100" s="65">
        <v>1</v>
      </c>
      <c r="O100" s="69" t="s">
        <v>219</v>
      </c>
      <c r="P100" s="59">
        <v>0</v>
      </c>
      <c r="Q100" s="59">
        <v>8</v>
      </c>
      <c r="R100" s="59">
        <v>0</v>
      </c>
      <c r="S100" s="59">
        <v>11</v>
      </c>
      <c r="T100" s="59">
        <v>15</v>
      </c>
      <c r="U100" s="59">
        <v>8</v>
      </c>
      <c r="V100" s="59">
        <v>4</v>
      </c>
      <c r="W100" s="59">
        <v>0</v>
      </c>
      <c r="X100" s="59">
        <v>0</v>
      </c>
      <c r="Y100" s="59">
        <v>0</v>
      </c>
      <c r="Z100" s="59">
        <v>0</v>
      </c>
      <c r="AA100" s="59">
        <v>0</v>
      </c>
      <c r="AB100" s="59">
        <v>0</v>
      </c>
      <c r="AC100" s="43">
        <f t="shared" si="2"/>
        <v>46</v>
      </c>
      <c r="AD100" s="90"/>
      <c r="AE100" s="71"/>
      <c r="AF100" s="71">
        <v>2</v>
      </c>
      <c r="AG100" s="71">
        <v>3</v>
      </c>
      <c r="AH100" s="71"/>
      <c r="AI100" s="71">
        <v>1</v>
      </c>
      <c r="AJ100" s="71"/>
      <c r="AK100" s="71"/>
      <c r="AL100" s="66"/>
      <c r="AM100" s="66"/>
      <c r="AN100" s="66"/>
      <c r="AO100" s="64"/>
      <c r="AP100" s="67"/>
      <c r="AQ100" s="162"/>
      <c r="AR100" s="163"/>
      <c r="AS100" s="163"/>
      <c r="AT100" s="163"/>
      <c r="AU100" s="163"/>
      <c r="AV100" s="163"/>
      <c r="AW100" s="163"/>
    </row>
    <row r="101" spans="1:49" s="68" customFormat="1" ht="62.45" customHeight="1">
      <c r="A101" s="59">
        <v>99</v>
      </c>
      <c r="B101" s="59">
        <f t="shared" si="3"/>
        <v>72</v>
      </c>
      <c r="C101" s="59">
        <v>8524</v>
      </c>
      <c r="D101" s="59" t="s">
        <v>1130</v>
      </c>
      <c r="E101" s="60" t="s">
        <v>68</v>
      </c>
      <c r="F101" s="61" t="s">
        <v>767</v>
      </c>
      <c r="G101" s="61" t="s">
        <v>325</v>
      </c>
      <c r="H101" s="60" t="s">
        <v>326</v>
      </c>
      <c r="I101" s="61" t="s">
        <v>327</v>
      </c>
      <c r="J101" s="61" t="s">
        <v>328</v>
      </c>
      <c r="K101" s="61" t="s">
        <v>689</v>
      </c>
      <c r="L101" s="62">
        <v>45495</v>
      </c>
      <c r="M101" s="64"/>
      <c r="N101" s="65">
        <v>1</v>
      </c>
      <c r="O101" s="69" t="s">
        <v>205</v>
      </c>
      <c r="P101" s="59">
        <v>0</v>
      </c>
      <c r="Q101" s="59">
        <v>0</v>
      </c>
      <c r="R101" s="59">
        <v>0</v>
      </c>
      <c r="S101" s="59">
        <v>9</v>
      </c>
      <c r="T101" s="59">
        <v>0</v>
      </c>
      <c r="U101" s="59">
        <v>5</v>
      </c>
      <c r="V101" s="59">
        <v>0</v>
      </c>
      <c r="W101" s="59">
        <v>0</v>
      </c>
      <c r="X101" s="59">
        <v>0</v>
      </c>
      <c r="Y101" s="59">
        <v>0</v>
      </c>
      <c r="Z101" s="59">
        <v>0</v>
      </c>
      <c r="AA101" s="59">
        <v>0</v>
      </c>
      <c r="AB101" s="59">
        <v>0</v>
      </c>
      <c r="AC101" s="43">
        <f t="shared" si="2"/>
        <v>14</v>
      </c>
      <c r="AD101" s="90"/>
      <c r="AE101" s="71"/>
      <c r="AF101" s="71">
        <v>2</v>
      </c>
      <c r="AG101" s="71"/>
      <c r="AH101" s="71"/>
      <c r="AI101" s="71"/>
      <c r="AJ101" s="71"/>
      <c r="AK101" s="71"/>
      <c r="AL101" s="66"/>
      <c r="AM101" s="66"/>
      <c r="AN101" s="66"/>
      <c r="AO101" s="64"/>
      <c r="AP101" s="67"/>
      <c r="AQ101" s="162"/>
      <c r="AR101" s="163"/>
      <c r="AS101" s="163"/>
      <c r="AT101" s="163"/>
      <c r="AU101" s="163"/>
      <c r="AV101" s="163"/>
      <c r="AW101" s="163"/>
    </row>
    <row r="102" spans="1:49" s="68" customFormat="1" ht="62.45" customHeight="1">
      <c r="A102" s="59">
        <v>100</v>
      </c>
      <c r="B102" s="59">
        <f t="shared" si="3"/>
        <v>73</v>
      </c>
      <c r="C102" s="59">
        <v>8525</v>
      </c>
      <c r="D102" s="59" t="s">
        <v>1131</v>
      </c>
      <c r="E102" s="60" t="s">
        <v>69</v>
      </c>
      <c r="F102" s="61" t="s">
        <v>964</v>
      </c>
      <c r="G102" s="61" t="s">
        <v>860</v>
      </c>
      <c r="H102" s="60" t="s">
        <v>329</v>
      </c>
      <c r="I102" s="61" t="s">
        <v>768</v>
      </c>
      <c r="J102" s="61" t="s">
        <v>77</v>
      </c>
      <c r="K102" s="61" t="s">
        <v>689</v>
      </c>
      <c r="L102" s="121">
        <v>45639</v>
      </c>
      <c r="M102" s="64"/>
      <c r="N102" s="65">
        <v>1</v>
      </c>
      <c r="O102" s="103" t="s">
        <v>242</v>
      </c>
      <c r="P102" s="59">
        <v>0</v>
      </c>
      <c r="Q102" s="59">
        <v>6</v>
      </c>
      <c r="R102" s="59">
        <v>0</v>
      </c>
      <c r="S102" s="59">
        <v>0</v>
      </c>
      <c r="T102" s="59">
        <v>0</v>
      </c>
      <c r="U102" s="59">
        <v>0</v>
      </c>
      <c r="V102" s="59">
        <v>0</v>
      </c>
      <c r="W102" s="59">
        <v>0</v>
      </c>
      <c r="X102" s="59">
        <v>0</v>
      </c>
      <c r="Y102" s="59">
        <v>0</v>
      </c>
      <c r="Z102" s="59">
        <v>0</v>
      </c>
      <c r="AA102" s="59">
        <v>0</v>
      </c>
      <c r="AB102" s="59">
        <v>0</v>
      </c>
      <c r="AC102" s="43">
        <f t="shared" si="2"/>
        <v>6</v>
      </c>
      <c r="AD102" s="90"/>
      <c r="AE102" s="71">
        <v>1</v>
      </c>
      <c r="AF102" s="71">
        <v>1</v>
      </c>
      <c r="AG102" s="71"/>
      <c r="AH102" s="71"/>
      <c r="AI102" s="71"/>
      <c r="AJ102" s="71"/>
      <c r="AK102" s="71"/>
      <c r="AL102" s="66"/>
      <c r="AM102" s="66"/>
      <c r="AN102" s="66"/>
      <c r="AO102" s="64"/>
      <c r="AP102" s="67"/>
      <c r="AQ102" s="162"/>
      <c r="AR102" s="163"/>
      <c r="AS102" s="163"/>
      <c r="AT102" s="163"/>
      <c r="AU102" s="163"/>
      <c r="AV102" s="163"/>
      <c r="AW102" s="163"/>
    </row>
    <row r="103" spans="1:49" s="68" customFormat="1" ht="62.45" customHeight="1">
      <c r="A103" s="59">
        <v>101</v>
      </c>
      <c r="B103" s="59">
        <f t="shared" si="3"/>
        <v>74</v>
      </c>
      <c r="C103" s="59">
        <v>8526</v>
      </c>
      <c r="D103" s="59" t="s">
        <v>1132</v>
      </c>
      <c r="E103" s="60" t="s">
        <v>330</v>
      </c>
      <c r="F103" s="61">
        <v>8499</v>
      </c>
      <c r="G103" s="61" t="s">
        <v>1383</v>
      </c>
      <c r="H103" s="60" t="s">
        <v>331</v>
      </c>
      <c r="I103" s="61" t="s">
        <v>332</v>
      </c>
      <c r="J103" s="61" t="s">
        <v>333</v>
      </c>
      <c r="K103" s="61" t="s">
        <v>689</v>
      </c>
      <c r="L103" s="62">
        <v>45560</v>
      </c>
      <c r="M103" s="64"/>
      <c r="N103" s="65">
        <v>1</v>
      </c>
      <c r="O103" s="69" t="s">
        <v>234</v>
      </c>
      <c r="P103" s="59">
        <v>0</v>
      </c>
      <c r="Q103" s="59">
        <v>9</v>
      </c>
      <c r="R103" s="59">
        <v>0</v>
      </c>
      <c r="S103" s="59">
        <v>0</v>
      </c>
      <c r="T103" s="59">
        <v>0</v>
      </c>
      <c r="U103" s="59">
        <v>0</v>
      </c>
      <c r="V103" s="59">
        <v>0</v>
      </c>
      <c r="W103" s="59">
        <v>0</v>
      </c>
      <c r="X103" s="59">
        <v>0</v>
      </c>
      <c r="Y103" s="59">
        <v>0</v>
      </c>
      <c r="Z103" s="59">
        <v>0</v>
      </c>
      <c r="AA103" s="59">
        <v>0</v>
      </c>
      <c r="AB103" s="59">
        <v>0</v>
      </c>
      <c r="AC103" s="43">
        <f t="shared" si="2"/>
        <v>9</v>
      </c>
      <c r="AD103" s="90"/>
      <c r="AE103" s="71"/>
      <c r="AF103" s="71">
        <v>1</v>
      </c>
      <c r="AG103" s="71"/>
      <c r="AH103" s="71"/>
      <c r="AI103" s="71"/>
      <c r="AJ103" s="71"/>
      <c r="AK103" s="71"/>
      <c r="AL103" s="66"/>
      <c r="AM103" s="66"/>
      <c r="AN103" s="66"/>
      <c r="AO103" s="64"/>
      <c r="AP103" s="67"/>
      <c r="AQ103" s="162"/>
      <c r="AR103" s="163"/>
      <c r="AS103" s="163"/>
      <c r="AT103" s="163"/>
      <c r="AU103" s="163"/>
      <c r="AV103" s="163"/>
      <c r="AW103" s="163"/>
    </row>
    <row r="104" spans="1:49" s="68" customFormat="1" ht="62.45" customHeight="1">
      <c r="A104" s="59">
        <v>102</v>
      </c>
      <c r="B104" s="59">
        <f t="shared" si="3"/>
        <v>75</v>
      </c>
      <c r="C104" s="59">
        <v>8527</v>
      </c>
      <c r="D104" s="59" t="s">
        <v>1133</v>
      </c>
      <c r="E104" s="60" t="s">
        <v>70</v>
      </c>
      <c r="F104" s="61" t="s">
        <v>70</v>
      </c>
      <c r="G104" s="61" t="s">
        <v>334</v>
      </c>
      <c r="H104" s="60" t="s">
        <v>335</v>
      </c>
      <c r="I104" s="61" t="s">
        <v>336</v>
      </c>
      <c r="J104" s="61" t="s">
        <v>362</v>
      </c>
      <c r="K104" s="61" t="s">
        <v>689</v>
      </c>
      <c r="L104" s="122"/>
      <c r="M104" s="64"/>
      <c r="N104" s="65">
        <v>1</v>
      </c>
      <c r="O104" s="69" t="s">
        <v>234</v>
      </c>
      <c r="P104" s="59">
        <v>0</v>
      </c>
      <c r="Q104" s="59">
        <v>3</v>
      </c>
      <c r="R104" s="59">
        <v>0</v>
      </c>
      <c r="S104" s="59">
        <v>1</v>
      </c>
      <c r="T104" s="59">
        <v>0</v>
      </c>
      <c r="U104" s="59">
        <v>0</v>
      </c>
      <c r="V104" s="59">
        <v>0</v>
      </c>
      <c r="W104" s="59">
        <v>0</v>
      </c>
      <c r="X104" s="59">
        <v>0</v>
      </c>
      <c r="Y104" s="59">
        <v>0</v>
      </c>
      <c r="Z104" s="59">
        <v>0</v>
      </c>
      <c r="AA104" s="59">
        <v>0</v>
      </c>
      <c r="AB104" s="59">
        <v>0</v>
      </c>
      <c r="AC104" s="43">
        <f t="shared" si="2"/>
        <v>4</v>
      </c>
      <c r="AD104" s="90" t="s">
        <v>10</v>
      </c>
      <c r="AE104" s="71">
        <v>1</v>
      </c>
      <c r="AF104" s="71">
        <v>1</v>
      </c>
      <c r="AG104" s="71"/>
      <c r="AH104" s="71"/>
      <c r="AI104" s="71"/>
      <c r="AJ104" s="71"/>
      <c r="AK104" s="71"/>
      <c r="AL104" s="66"/>
      <c r="AM104" s="66"/>
      <c r="AN104" s="66"/>
      <c r="AO104" s="64"/>
      <c r="AP104" s="67" t="s">
        <v>1287</v>
      </c>
      <c r="AQ104" s="162"/>
      <c r="AR104" s="163"/>
      <c r="AS104" s="163"/>
      <c r="AT104" s="163"/>
      <c r="AU104" s="163"/>
      <c r="AV104" s="163"/>
      <c r="AW104" s="163"/>
    </row>
    <row r="105" spans="1:49" s="68" customFormat="1" ht="37.5">
      <c r="A105" s="59">
        <v>103</v>
      </c>
      <c r="B105" s="59">
        <f t="shared" si="3"/>
        <v>76</v>
      </c>
      <c r="C105" s="59">
        <v>8529</v>
      </c>
      <c r="D105" s="59" t="s">
        <v>1134</v>
      </c>
      <c r="E105" s="60" t="s">
        <v>71</v>
      </c>
      <c r="F105" s="61" t="s">
        <v>1059</v>
      </c>
      <c r="G105" s="61" t="s">
        <v>337</v>
      </c>
      <c r="H105" s="60" t="s">
        <v>850</v>
      </c>
      <c r="I105" s="61" t="s">
        <v>849</v>
      </c>
      <c r="J105" s="61" t="s">
        <v>328</v>
      </c>
      <c r="K105" s="61" t="s">
        <v>689</v>
      </c>
      <c r="L105" s="62">
        <v>45483</v>
      </c>
      <c r="M105" s="64"/>
      <c r="N105" s="65">
        <v>1</v>
      </c>
      <c r="O105" s="69" t="s">
        <v>219</v>
      </c>
      <c r="P105" s="59">
        <v>0</v>
      </c>
      <c r="Q105" s="59">
        <v>0</v>
      </c>
      <c r="R105" s="59">
        <v>0</v>
      </c>
      <c r="S105" s="59">
        <v>0</v>
      </c>
      <c r="T105" s="59">
        <v>0</v>
      </c>
      <c r="U105" s="59">
        <v>47</v>
      </c>
      <c r="V105" s="59">
        <v>0</v>
      </c>
      <c r="W105" s="59">
        <v>0</v>
      </c>
      <c r="X105" s="59">
        <v>0</v>
      </c>
      <c r="Y105" s="59">
        <v>0</v>
      </c>
      <c r="Z105" s="59">
        <v>0</v>
      </c>
      <c r="AA105" s="59">
        <v>0</v>
      </c>
      <c r="AB105" s="59">
        <v>0</v>
      </c>
      <c r="AC105" s="43">
        <f t="shared" si="2"/>
        <v>47</v>
      </c>
      <c r="AD105" s="64"/>
      <c r="AE105" s="71"/>
      <c r="AF105" s="71">
        <v>3</v>
      </c>
      <c r="AG105" s="64"/>
      <c r="AH105" s="64"/>
      <c r="AI105" s="64"/>
      <c r="AJ105" s="64"/>
      <c r="AK105" s="64"/>
      <c r="AL105" s="66"/>
      <c r="AM105" s="66"/>
      <c r="AN105" s="66"/>
      <c r="AO105" s="64"/>
      <c r="AP105" s="67"/>
      <c r="AQ105" s="162"/>
      <c r="AR105" s="163"/>
      <c r="AS105" s="163"/>
      <c r="AT105" s="163"/>
      <c r="AU105" s="163"/>
      <c r="AV105" s="163"/>
      <c r="AW105" s="163"/>
    </row>
    <row r="106" spans="1:49" s="68" customFormat="1" ht="62.45" customHeight="1">
      <c r="A106" s="59">
        <v>104</v>
      </c>
      <c r="B106" s="59">
        <f t="shared" si="3"/>
        <v>77</v>
      </c>
      <c r="C106" s="59">
        <v>8532</v>
      </c>
      <c r="D106" s="59" t="s">
        <v>1135</v>
      </c>
      <c r="E106" s="60" t="s">
        <v>72</v>
      </c>
      <c r="F106" s="61" t="s">
        <v>751</v>
      </c>
      <c r="G106" s="61" t="s">
        <v>338</v>
      </c>
      <c r="H106" s="60" t="s">
        <v>339</v>
      </c>
      <c r="I106" s="61" t="s">
        <v>340</v>
      </c>
      <c r="J106" s="61" t="s">
        <v>333</v>
      </c>
      <c r="K106" s="61" t="s">
        <v>689</v>
      </c>
      <c r="L106" s="62">
        <v>45040</v>
      </c>
      <c r="M106" s="64" t="s">
        <v>186</v>
      </c>
      <c r="N106" s="65">
        <v>2</v>
      </c>
      <c r="O106" s="103">
        <v>2</v>
      </c>
      <c r="P106" s="59">
        <v>0</v>
      </c>
      <c r="Q106" s="59">
        <v>0</v>
      </c>
      <c r="R106" s="59">
        <v>0</v>
      </c>
      <c r="S106" s="59">
        <v>0</v>
      </c>
      <c r="T106" s="59">
        <v>32</v>
      </c>
      <c r="U106" s="59">
        <v>0</v>
      </c>
      <c r="V106" s="59">
        <v>0</v>
      </c>
      <c r="W106" s="59">
        <v>0</v>
      </c>
      <c r="X106" s="59">
        <v>0</v>
      </c>
      <c r="Y106" s="59">
        <v>0</v>
      </c>
      <c r="Z106" s="59">
        <v>0</v>
      </c>
      <c r="AA106" s="59">
        <v>0</v>
      </c>
      <c r="AB106" s="59">
        <v>0</v>
      </c>
      <c r="AC106" s="43">
        <f t="shared" si="2"/>
        <v>32</v>
      </c>
      <c r="AD106" s="64"/>
      <c r="AE106" s="71">
        <v>1</v>
      </c>
      <c r="AF106" s="71">
        <v>2</v>
      </c>
      <c r="AG106" s="71"/>
      <c r="AH106" s="71"/>
      <c r="AI106" s="71"/>
      <c r="AJ106" s="71"/>
      <c r="AK106" s="71"/>
      <c r="AL106" s="66"/>
      <c r="AM106" s="66"/>
      <c r="AN106" s="66"/>
      <c r="AO106" s="64"/>
      <c r="AP106" s="67"/>
      <c r="AQ106" s="162"/>
      <c r="AR106" s="163"/>
      <c r="AS106" s="163"/>
      <c r="AT106" s="163"/>
      <c r="AU106" s="163"/>
      <c r="AV106" s="163"/>
      <c r="AW106" s="163"/>
    </row>
    <row r="107" spans="1:49" s="68" customFormat="1" ht="37.5">
      <c r="A107" s="59">
        <v>105</v>
      </c>
      <c r="B107" s="59">
        <f t="shared" si="3"/>
        <v>78</v>
      </c>
      <c r="C107" s="59">
        <v>8534</v>
      </c>
      <c r="D107" s="59" t="s">
        <v>1136</v>
      </c>
      <c r="E107" s="60" t="s">
        <v>73</v>
      </c>
      <c r="F107" s="61" t="s">
        <v>945</v>
      </c>
      <c r="G107" s="61" t="s">
        <v>742</v>
      </c>
      <c r="H107" s="60" t="s">
        <v>341</v>
      </c>
      <c r="I107" s="61" t="s">
        <v>73</v>
      </c>
      <c r="J107" s="61" t="s">
        <v>333</v>
      </c>
      <c r="K107" s="61" t="s">
        <v>689</v>
      </c>
      <c r="L107" s="62">
        <v>45491</v>
      </c>
      <c r="M107" s="64"/>
      <c r="N107" s="65">
        <v>1</v>
      </c>
      <c r="O107" s="69" t="s">
        <v>205</v>
      </c>
      <c r="P107" s="59">
        <v>0</v>
      </c>
      <c r="Q107" s="59">
        <v>20</v>
      </c>
      <c r="R107" s="59">
        <v>0</v>
      </c>
      <c r="S107" s="59">
        <v>14</v>
      </c>
      <c r="T107" s="59">
        <v>0</v>
      </c>
      <c r="U107" s="59">
        <v>0</v>
      </c>
      <c r="V107" s="59">
        <v>0</v>
      </c>
      <c r="W107" s="59">
        <v>0</v>
      </c>
      <c r="X107" s="59">
        <v>0</v>
      </c>
      <c r="Y107" s="59">
        <v>0</v>
      </c>
      <c r="Z107" s="59">
        <v>0</v>
      </c>
      <c r="AA107" s="59">
        <v>0</v>
      </c>
      <c r="AB107" s="59">
        <v>0</v>
      </c>
      <c r="AC107" s="43">
        <f t="shared" si="2"/>
        <v>34</v>
      </c>
      <c r="AD107" s="90"/>
      <c r="AE107" s="71"/>
      <c r="AF107" s="71">
        <v>2</v>
      </c>
      <c r="AG107" s="71"/>
      <c r="AH107" s="71"/>
      <c r="AI107" s="71"/>
      <c r="AJ107" s="71"/>
      <c r="AK107" s="71"/>
      <c r="AL107" s="66"/>
      <c r="AM107" s="66"/>
      <c r="AN107" s="66"/>
      <c r="AO107" s="64"/>
      <c r="AP107" s="67"/>
      <c r="AQ107" s="162"/>
      <c r="AR107" s="163"/>
      <c r="AS107" s="163"/>
      <c r="AT107" s="163"/>
      <c r="AU107" s="163"/>
      <c r="AV107" s="163"/>
      <c r="AW107" s="163"/>
    </row>
    <row r="108" spans="1:49" s="68" customFormat="1" ht="75" customHeight="1">
      <c r="A108" s="59">
        <v>106</v>
      </c>
      <c r="B108" s="59">
        <f t="shared" si="3"/>
        <v>79</v>
      </c>
      <c r="C108" s="59">
        <v>8535</v>
      </c>
      <c r="D108" s="59" t="s">
        <v>1137</v>
      </c>
      <c r="E108" s="60" t="s">
        <v>74</v>
      </c>
      <c r="F108" s="61" t="s">
        <v>951</v>
      </c>
      <c r="G108" s="61" t="s">
        <v>827</v>
      </c>
      <c r="H108" s="60" t="s">
        <v>342</v>
      </c>
      <c r="I108" s="61" t="s">
        <v>343</v>
      </c>
      <c r="J108" s="61" t="s">
        <v>206</v>
      </c>
      <c r="K108" s="61" t="s">
        <v>689</v>
      </c>
      <c r="L108" s="62">
        <v>45426</v>
      </c>
      <c r="M108" s="64"/>
      <c r="N108" s="65">
        <v>2</v>
      </c>
      <c r="O108" s="69" t="s">
        <v>198</v>
      </c>
      <c r="P108" s="59">
        <v>0</v>
      </c>
      <c r="Q108" s="59">
        <v>20</v>
      </c>
      <c r="R108" s="59">
        <v>0</v>
      </c>
      <c r="S108" s="59">
        <v>20</v>
      </c>
      <c r="T108" s="59">
        <v>8</v>
      </c>
      <c r="U108" s="59">
        <v>0</v>
      </c>
      <c r="V108" s="59">
        <v>0</v>
      </c>
      <c r="W108" s="59">
        <v>0</v>
      </c>
      <c r="X108" s="59">
        <v>0</v>
      </c>
      <c r="Y108" s="59">
        <v>0</v>
      </c>
      <c r="Z108" s="59">
        <v>0</v>
      </c>
      <c r="AA108" s="59">
        <v>0</v>
      </c>
      <c r="AB108" s="59">
        <v>0</v>
      </c>
      <c r="AC108" s="43">
        <f t="shared" si="2"/>
        <v>48</v>
      </c>
      <c r="AD108" s="64"/>
      <c r="AE108" s="71">
        <v>2</v>
      </c>
      <c r="AF108" s="71"/>
      <c r="AG108" s="71">
        <v>3</v>
      </c>
      <c r="AH108" s="71">
        <v>1</v>
      </c>
      <c r="AI108" s="71"/>
      <c r="AJ108" s="71"/>
      <c r="AK108" s="71"/>
      <c r="AL108" s="66"/>
      <c r="AM108" s="66"/>
      <c r="AN108" s="66"/>
      <c r="AO108" s="64"/>
      <c r="AP108" s="67"/>
      <c r="AQ108" s="162"/>
      <c r="AR108" s="163"/>
      <c r="AS108" s="163"/>
      <c r="AT108" s="163"/>
      <c r="AU108" s="163"/>
      <c r="AV108" s="163"/>
      <c r="AW108" s="163"/>
    </row>
    <row r="109" spans="1:49" s="68" customFormat="1" ht="62.45" customHeight="1">
      <c r="A109" s="59">
        <v>107</v>
      </c>
      <c r="B109" s="59">
        <v>79</v>
      </c>
      <c r="C109" s="59">
        <v>8535</v>
      </c>
      <c r="D109" s="59"/>
      <c r="E109" s="60" t="s">
        <v>625</v>
      </c>
      <c r="F109" s="61" t="s">
        <v>625</v>
      </c>
      <c r="G109" s="61" t="s">
        <v>642</v>
      </c>
      <c r="H109" s="60" t="s">
        <v>342</v>
      </c>
      <c r="I109" s="61" t="s">
        <v>343</v>
      </c>
      <c r="J109" s="61" t="s">
        <v>206</v>
      </c>
      <c r="K109" s="61" t="s">
        <v>689</v>
      </c>
      <c r="L109" s="62"/>
      <c r="M109" s="64" t="s">
        <v>186</v>
      </c>
      <c r="N109" s="65">
        <v>2</v>
      </c>
      <c r="O109" s="69"/>
      <c r="P109" s="59"/>
      <c r="Q109" s="59">
        <v>10</v>
      </c>
      <c r="R109" s="59"/>
      <c r="S109" s="59"/>
      <c r="T109" s="59"/>
      <c r="U109" s="59"/>
      <c r="V109" s="59"/>
      <c r="W109" s="59"/>
      <c r="X109" s="59"/>
      <c r="Y109" s="59"/>
      <c r="Z109" s="59"/>
      <c r="AA109" s="59"/>
      <c r="AB109" s="59"/>
      <c r="AC109" s="43">
        <f t="shared" si="2"/>
        <v>10</v>
      </c>
      <c r="AD109" s="64"/>
      <c r="AE109" s="64"/>
      <c r="AF109" s="64"/>
      <c r="AG109" s="64"/>
      <c r="AH109" s="64"/>
      <c r="AI109" s="64"/>
      <c r="AJ109" s="64"/>
      <c r="AK109" s="64"/>
      <c r="AL109" s="66"/>
      <c r="AM109" s="66"/>
      <c r="AN109" s="66"/>
      <c r="AO109" s="64"/>
      <c r="AP109" s="67"/>
      <c r="AQ109" s="162"/>
      <c r="AR109" s="163"/>
      <c r="AS109" s="163"/>
      <c r="AT109" s="163"/>
      <c r="AU109" s="163"/>
      <c r="AV109" s="163"/>
      <c r="AW109" s="163"/>
    </row>
    <row r="110" spans="1:49" s="68" customFormat="1" ht="62.45" customHeight="1">
      <c r="A110" s="59">
        <v>108</v>
      </c>
      <c r="B110" s="59">
        <f t="shared" si="3"/>
        <v>80</v>
      </c>
      <c r="C110" s="59">
        <v>8538</v>
      </c>
      <c r="D110" s="59" t="s">
        <v>1138</v>
      </c>
      <c r="E110" s="60" t="s">
        <v>75</v>
      </c>
      <c r="F110" s="61" t="s">
        <v>987</v>
      </c>
      <c r="G110" s="61" t="s">
        <v>344</v>
      </c>
      <c r="H110" s="60" t="s">
        <v>345</v>
      </c>
      <c r="I110" s="61" t="s">
        <v>346</v>
      </c>
      <c r="J110" s="61" t="s">
        <v>206</v>
      </c>
      <c r="K110" s="61" t="s">
        <v>689</v>
      </c>
      <c r="L110" s="62"/>
      <c r="M110" s="64"/>
      <c r="N110" s="65">
        <v>1</v>
      </c>
      <c r="O110" s="69" t="s">
        <v>234</v>
      </c>
      <c r="P110" s="59">
        <v>0</v>
      </c>
      <c r="Q110" s="59">
        <v>24</v>
      </c>
      <c r="R110" s="59">
        <v>0</v>
      </c>
      <c r="S110" s="59">
        <v>0</v>
      </c>
      <c r="T110" s="59">
        <v>0</v>
      </c>
      <c r="U110" s="59">
        <v>0</v>
      </c>
      <c r="V110" s="59">
        <v>0</v>
      </c>
      <c r="W110" s="59">
        <v>0</v>
      </c>
      <c r="X110" s="59">
        <v>0</v>
      </c>
      <c r="Y110" s="59">
        <v>0</v>
      </c>
      <c r="Z110" s="59">
        <v>0</v>
      </c>
      <c r="AA110" s="59">
        <v>0</v>
      </c>
      <c r="AB110" s="59">
        <v>0</v>
      </c>
      <c r="AC110" s="43">
        <f t="shared" si="2"/>
        <v>24</v>
      </c>
      <c r="AD110" s="90" t="s">
        <v>10</v>
      </c>
      <c r="AE110" s="71">
        <v>2</v>
      </c>
      <c r="AF110" s="71">
        <v>1</v>
      </c>
      <c r="AG110" s="71"/>
      <c r="AH110" s="71"/>
      <c r="AI110" s="71"/>
      <c r="AJ110" s="71"/>
      <c r="AK110" s="71"/>
      <c r="AL110" s="66"/>
      <c r="AM110" s="66"/>
      <c r="AN110" s="66"/>
      <c r="AO110" s="64"/>
      <c r="AP110" s="67" t="s">
        <v>1287</v>
      </c>
      <c r="AQ110" s="162"/>
      <c r="AR110" s="163"/>
      <c r="AS110" s="163"/>
      <c r="AT110" s="163"/>
      <c r="AU110" s="163"/>
      <c r="AV110" s="163"/>
      <c r="AW110" s="163"/>
    </row>
    <row r="111" spans="1:49" s="68" customFormat="1" ht="56.25">
      <c r="A111" s="59">
        <v>109</v>
      </c>
      <c r="B111" s="59">
        <f t="shared" si="3"/>
        <v>81</v>
      </c>
      <c r="C111" s="59">
        <v>8539</v>
      </c>
      <c r="D111" s="59" t="s">
        <v>1139</v>
      </c>
      <c r="E111" s="60" t="s">
        <v>347</v>
      </c>
      <c r="F111" s="61" t="s">
        <v>1000</v>
      </c>
      <c r="G111" s="61" t="s">
        <v>741</v>
      </c>
      <c r="H111" s="60" t="s">
        <v>348</v>
      </c>
      <c r="I111" s="61" t="s">
        <v>766</v>
      </c>
      <c r="J111" s="61" t="s">
        <v>206</v>
      </c>
      <c r="K111" s="61" t="s">
        <v>689</v>
      </c>
      <c r="L111" s="62">
        <v>45317</v>
      </c>
      <c r="M111" s="64"/>
      <c r="N111" s="65">
        <v>1</v>
      </c>
      <c r="O111" s="69" t="s">
        <v>205</v>
      </c>
      <c r="P111" s="59">
        <v>0</v>
      </c>
      <c r="Q111" s="59">
        <v>39</v>
      </c>
      <c r="R111" s="59">
        <v>0</v>
      </c>
      <c r="S111" s="59">
        <v>40</v>
      </c>
      <c r="T111" s="59">
        <v>0</v>
      </c>
      <c r="U111" s="59">
        <v>0</v>
      </c>
      <c r="V111" s="59">
        <v>0</v>
      </c>
      <c r="W111" s="59">
        <v>0</v>
      </c>
      <c r="X111" s="59">
        <v>0</v>
      </c>
      <c r="Y111" s="59">
        <v>0</v>
      </c>
      <c r="Z111" s="59">
        <v>0</v>
      </c>
      <c r="AA111" s="59">
        <v>0</v>
      </c>
      <c r="AB111" s="59">
        <v>0</v>
      </c>
      <c r="AC111" s="43">
        <f t="shared" si="2"/>
        <v>79</v>
      </c>
      <c r="AD111" s="90"/>
      <c r="AE111" s="71">
        <v>2</v>
      </c>
      <c r="AF111" s="71">
        <v>2</v>
      </c>
      <c r="AG111" s="71"/>
      <c r="AH111" s="71"/>
      <c r="AI111" s="71"/>
      <c r="AJ111" s="71"/>
      <c r="AK111" s="71"/>
      <c r="AL111" s="66"/>
      <c r="AM111" s="66"/>
      <c r="AN111" s="66"/>
      <c r="AO111" s="64"/>
      <c r="AP111" s="67"/>
      <c r="AQ111" s="162"/>
      <c r="AR111" s="163"/>
      <c r="AS111" s="163"/>
      <c r="AT111" s="163"/>
      <c r="AU111" s="163"/>
      <c r="AV111" s="163"/>
      <c r="AW111" s="163"/>
    </row>
    <row r="112" spans="1:49" s="68" customFormat="1" ht="62.45" customHeight="1">
      <c r="A112" s="59">
        <v>110</v>
      </c>
      <c r="B112" s="59">
        <f t="shared" si="3"/>
        <v>82</v>
      </c>
      <c r="C112" s="59">
        <v>8541</v>
      </c>
      <c r="D112" s="59" t="s">
        <v>1140</v>
      </c>
      <c r="E112" s="60" t="s">
        <v>76</v>
      </c>
      <c r="F112" s="61" t="s">
        <v>1033</v>
      </c>
      <c r="G112" s="61" t="s">
        <v>349</v>
      </c>
      <c r="H112" s="60" t="s">
        <v>866</v>
      </c>
      <c r="I112" s="61" t="s">
        <v>867</v>
      </c>
      <c r="J112" s="61" t="s">
        <v>351</v>
      </c>
      <c r="K112" s="61" t="s">
        <v>689</v>
      </c>
      <c r="L112" s="121">
        <v>45509</v>
      </c>
      <c r="M112" s="64"/>
      <c r="N112" s="65">
        <v>2</v>
      </c>
      <c r="O112" s="69" t="s">
        <v>234</v>
      </c>
      <c r="P112" s="59">
        <v>0</v>
      </c>
      <c r="Q112" s="59">
        <v>0</v>
      </c>
      <c r="R112" s="59">
        <v>0</v>
      </c>
      <c r="S112" s="59">
        <v>34</v>
      </c>
      <c r="T112" s="59">
        <v>30</v>
      </c>
      <c r="U112" s="59">
        <v>0</v>
      </c>
      <c r="V112" s="59">
        <v>0</v>
      </c>
      <c r="W112" s="59">
        <v>0</v>
      </c>
      <c r="X112" s="59">
        <v>0</v>
      </c>
      <c r="Y112" s="59">
        <v>0</v>
      </c>
      <c r="Z112" s="59">
        <v>0</v>
      </c>
      <c r="AA112" s="59">
        <v>0</v>
      </c>
      <c r="AB112" s="59">
        <v>0</v>
      </c>
      <c r="AC112" s="43">
        <f t="shared" si="2"/>
        <v>64</v>
      </c>
      <c r="AD112" s="64"/>
      <c r="AE112" s="71">
        <v>1</v>
      </c>
      <c r="AF112" s="71">
        <v>2</v>
      </c>
      <c r="AG112" s="71"/>
      <c r="AH112" s="71">
        <v>1</v>
      </c>
      <c r="AI112" s="71"/>
      <c r="AJ112" s="71"/>
      <c r="AK112" s="71"/>
      <c r="AL112" s="66"/>
      <c r="AM112" s="66"/>
      <c r="AN112" s="66"/>
      <c r="AO112" s="64"/>
      <c r="AP112" s="67"/>
      <c r="AQ112" s="162"/>
      <c r="AR112" s="163"/>
      <c r="AS112" s="163"/>
      <c r="AT112" s="163"/>
      <c r="AU112" s="163"/>
      <c r="AV112" s="163"/>
      <c r="AW112" s="163"/>
    </row>
    <row r="113" spans="1:49" s="68" customFormat="1" ht="62.45" customHeight="1">
      <c r="A113" s="59">
        <v>111</v>
      </c>
      <c r="B113" s="59">
        <v>82</v>
      </c>
      <c r="C113" s="59">
        <v>8541</v>
      </c>
      <c r="D113" s="59" t="s">
        <v>1140</v>
      </c>
      <c r="E113" s="60" t="s">
        <v>626</v>
      </c>
      <c r="F113" s="61" t="s">
        <v>626</v>
      </c>
      <c r="G113" s="61" t="s">
        <v>349</v>
      </c>
      <c r="H113" s="60" t="s">
        <v>350</v>
      </c>
      <c r="I113" s="61" t="s">
        <v>76</v>
      </c>
      <c r="J113" s="61" t="s">
        <v>351</v>
      </c>
      <c r="K113" s="61" t="s">
        <v>689</v>
      </c>
      <c r="L113" s="121"/>
      <c r="M113" s="64" t="s">
        <v>186</v>
      </c>
      <c r="N113" s="65">
        <v>2</v>
      </c>
      <c r="O113" s="69"/>
      <c r="P113" s="59"/>
      <c r="Q113" s="59">
        <v>4</v>
      </c>
      <c r="R113" s="59"/>
      <c r="S113" s="59"/>
      <c r="T113" s="59"/>
      <c r="U113" s="59"/>
      <c r="V113" s="59"/>
      <c r="W113" s="59"/>
      <c r="X113" s="59"/>
      <c r="Y113" s="59"/>
      <c r="Z113" s="59"/>
      <c r="AA113" s="59"/>
      <c r="AB113" s="59"/>
      <c r="AC113" s="43">
        <f t="shared" si="2"/>
        <v>4</v>
      </c>
      <c r="AD113" s="64"/>
      <c r="AE113" s="64"/>
      <c r="AF113" s="64"/>
      <c r="AG113" s="64"/>
      <c r="AH113" s="64"/>
      <c r="AI113" s="64"/>
      <c r="AJ113" s="64"/>
      <c r="AK113" s="64"/>
      <c r="AL113" s="66"/>
      <c r="AM113" s="66"/>
      <c r="AN113" s="66"/>
      <c r="AO113" s="64"/>
      <c r="AP113" s="67"/>
      <c r="AQ113" s="162"/>
      <c r="AR113" s="163"/>
      <c r="AS113" s="163"/>
      <c r="AT113" s="163"/>
      <c r="AU113" s="163"/>
      <c r="AV113" s="163"/>
      <c r="AW113" s="163"/>
    </row>
    <row r="114" spans="1:49" s="68" customFormat="1" ht="37.5">
      <c r="A114" s="59">
        <v>112</v>
      </c>
      <c r="B114" s="59">
        <f t="shared" si="3"/>
        <v>83</v>
      </c>
      <c r="C114" s="59">
        <v>8542</v>
      </c>
      <c r="D114" s="59" t="s">
        <v>1141</v>
      </c>
      <c r="E114" s="60" t="s">
        <v>77</v>
      </c>
      <c r="F114" s="61" t="s">
        <v>752</v>
      </c>
      <c r="G114" s="61" t="s">
        <v>826</v>
      </c>
      <c r="H114" s="60" t="s">
        <v>352</v>
      </c>
      <c r="I114" s="61" t="s">
        <v>77</v>
      </c>
      <c r="J114" s="61" t="s">
        <v>77</v>
      </c>
      <c r="K114" s="61" t="s">
        <v>689</v>
      </c>
      <c r="L114" s="121">
        <v>45208</v>
      </c>
      <c r="M114" s="64"/>
      <c r="N114" s="65">
        <v>1</v>
      </c>
      <c r="O114" s="69" t="s">
        <v>234</v>
      </c>
      <c r="P114" s="59">
        <v>0</v>
      </c>
      <c r="Q114" s="59">
        <v>27</v>
      </c>
      <c r="R114" s="59">
        <v>0</v>
      </c>
      <c r="S114" s="59">
        <v>17</v>
      </c>
      <c r="T114" s="59">
        <v>0</v>
      </c>
      <c r="U114" s="59">
        <v>0</v>
      </c>
      <c r="V114" s="59">
        <v>0</v>
      </c>
      <c r="W114" s="59">
        <v>0</v>
      </c>
      <c r="X114" s="59">
        <v>0</v>
      </c>
      <c r="Y114" s="59">
        <v>0</v>
      </c>
      <c r="Z114" s="59">
        <v>0</v>
      </c>
      <c r="AA114" s="59">
        <v>0</v>
      </c>
      <c r="AB114" s="59">
        <v>0</v>
      </c>
      <c r="AC114" s="43">
        <f t="shared" si="2"/>
        <v>44</v>
      </c>
      <c r="AD114" s="90"/>
      <c r="AE114" s="71"/>
      <c r="AF114" s="71">
        <v>2</v>
      </c>
      <c r="AG114" s="71"/>
      <c r="AH114" s="71"/>
      <c r="AI114" s="71"/>
      <c r="AJ114" s="71"/>
      <c r="AK114" s="71"/>
      <c r="AL114" s="66"/>
      <c r="AM114" s="66"/>
      <c r="AN114" s="66"/>
      <c r="AO114" s="64"/>
      <c r="AP114" s="67"/>
      <c r="AQ114" s="162"/>
      <c r="AR114" s="163"/>
      <c r="AS114" s="163"/>
      <c r="AT114" s="163"/>
      <c r="AU114" s="163"/>
      <c r="AV114" s="163"/>
      <c r="AW114" s="163"/>
    </row>
    <row r="115" spans="1:49" s="68" customFormat="1" ht="62.45" customHeight="1">
      <c r="A115" s="59">
        <v>113</v>
      </c>
      <c r="B115" s="59">
        <f t="shared" si="3"/>
        <v>84</v>
      </c>
      <c r="C115" s="59">
        <v>8547</v>
      </c>
      <c r="D115" s="59" t="s">
        <v>1142</v>
      </c>
      <c r="E115" s="60" t="s">
        <v>78</v>
      </c>
      <c r="F115" s="61" t="s">
        <v>927</v>
      </c>
      <c r="G115" s="61" t="s">
        <v>353</v>
      </c>
      <c r="H115" s="60" t="s">
        <v>354</v>
      </c>
      <c r="I115" s="61" t="s">
        <v>355</v>
      </c>
      <c r="J115" s="61" t="s">
        <v>328</v>
      </c>
      <c r="K115" s="61" t="s">
        <v>689</v>
      </c>
      <c r="L115" s="62"/>
      <c r="M115" s="64"/>
      <c r="N115" s="65">
        <v>1</v>
      </c>
      <c r="O115" s="103" t="s">
        <v>234</v>
      </c>
      <c r="P115" s="59">
        <v>0</v>
      </c>
      <c r="Q115" s="59">
        <v>13</v>
      </c>
      <c r="R115" s="59">
        <v>0</v>
      </c>
      <c r="S115" s="59">
        <v>0</v>
      </c>
      <c r="T115" s="59">
        <v>0</v>
      </c>
      <c r="U115" s="59">
        <v>0</v>
      </c>
      <c r="V115" s="59">
        <v>0</v>
      </c>
      <c r="W115" s="59">
        <v>0</v>
      </c>
      <c r="X115" s="59">
        <v>0</v>
      </c>
      <c r="Y115" s="59">
        <v>0</v>
      </c>
      <c r="Z115" s="59">
        <v>0</v>
      </c>
      <c r="AA115" s="59">
        <v>0</v>
      </c>
      <c r="AB115" s="59">
        <v>0</v>
      </c>
      <c r="AC115" s="43">
        <f t="shared" si="2"/>
        <v>13</v>
      </c>
      <c r="AD115" s="64" t="s">
        <v>10</v>
      </c>
      <c r="AE115" s="71">
        <v>1</v>
      </c>
      <c r="AF115" s="71">
        <v>1</v>
      </c>
      <c r="AG115" s="71"/>
      <c r="AH115" s="71"/>
      <c r="AI115" s="71"/>
      <c r="AJ115" s="71"/>
      <c r="AK115" s="71"/>
      <c r="AL115" s="66"/>
      <c r="AM115" s="66"/>
      <c r="AN115" s="66"/>
      <c r="AO115" s="64"/>
      <c r="AP115" s="67" t="s">
        <v>1287</v>
      </c>
      <c r="AQ115" s="162"/>
      <c r="AR115" s="163"/>
      <c r="AS115" s="163"/>
      <c r="AT115" s="163"/>
      <c r="AU115" s="163"/>
      <c r="AV115" s="163"/>
      <c r="AW115" s="163"/>
    </row>
    <row r="116" spans="1:49" s="68" customFormat="1" ht="62.45" customHeight="1">
      <c r="A116" s="59">
        <v>114</v>
      </c>
      <c r="B116" s="59">
        <f t="shared" si="3"/>
        <v>85</v>
      </c>
      <c r="C116" s="59">
        <v>8548</v>
      </c>
      <c r="D116" s="59" t="s">
        <v>1143</v>
      </c>
      <c r="E116" s="60" t="s">
        <v>0</v>
      </c>
      <c r="F116" s="61" t="s">
        <v>975</v>
      </c>
      <c r="G116" s="61" t="s">
        <v>810</v>
      </c>
      <c r="H116" s="60">
        <v>54627</v>
      </c>
      <c r="I116" s="61" t="s">
        <v>207</v>
      </c>
      <c r="J116" s="61" t="s">
        <v>206</v>
      </c>
      <c r="K116" s="61" t="s">
        <v>689</v>
      </c>
      <c r="L116" s="62"/>
      <c r="M116" s="64"/>
      <c r="N116" s="65">
        <v>1</v>
      </c>
      <c r="O116" s="43">
        <v>1</v>
      </c>
      <c r="P116" s="59">
        <v>0</v>
      </c>
      <c r="Q116" s="59">
        <v>0</v>
      </c>
      <c r="R116" s="59">
        <v>0</v>
      </c>
      <c r="S116" s="59">
        <v>51</v>
      </c>
      <c r="T116" s="59">
        <v>0</v>
      </c>
      <c r="U116" s="59">
        <v>0</v>
      </c>
      <c r="V116" s="59">
        <v>0</v>
      </c>
      <c r="W116" s="59">
        <v>0</v>
      </c>
      <c r="X116" s="59">
        <v>0</v>
      </c>
      <c r="Y116" s="59">
        <v>0</v>
      </c>
      <c r="Z116" s="59">
        <v>0</v>
      </c>
      <c r="AA116" s="59">
        <v>0</v>
      </c>
      <c r="AB116" s="59">
        <v>0</v>
      </c>
      <c r="AC116" s="43">
        <f t="shared" si="2"/>
        <v>51</v>
      </c>
      <c r="AD116" s="64" t="s">
        <v>1</v>
      </c>
      <c r="AE116" s="71"/>
      <c r="AF116" s="71"/>
      <c r="AG116" s="71"/>
      <c r="AH116" s="71">
        <v>1</v>
      </c>
      <c r="AI116" s="71">
        <v>4</v>
      </c>
      <c r="AJ116" s="71"/>
      <c r="AK116" s="71"/>
      <c r="AL116" s="66"/>
      <c r="AM116" s="66"/>
      <c r="AN116" s="66"/>
      <c r="AO116" s="64"/>
      <c r="AP116" s="67" t="s">
        <v>1287</v>
      </c>
      <c r="AQ116" s="162"/>
      <c r="AR116" s="163"/>
      <c r="AS116" s="163"/>
      <c r="AT116" s="163"/>
      <c r="AU116" s="163"/>
      <c r="AV116" s="163"/>
      <c r="AW116" s="163"/>
    </row>
    <row r="117" spans="1:49" s="74" customFormat="1" ht="48.75" customHeight="1">
      <c r="A117" s="59">
        <v>115</v>
      </c>
      <c r="B117" s="59">
        <v>85</v>
      </c>
      <c r="C117" s="59">
        <v>8548</v>
      </c>
      <c r="D117" s="59" t="s">
        <v>1143</v>
      </c>
      <c r="E117" s="60"/>
      <c r="F117" s="61" t="s">
        <v>830</v>
      </c>
      <c r="G117" s="61"/>
      <c r="H117" s="60"/>
      <c r="I117" s="61"/>
      <c r="J117" s="61"/>
      <c r="K117" s="61"/>
      <c r="L117" s="62"/>
      <c r="M117" s="64"/>
      <c r="N117" s="65">
        <v>1</v>
      </c>
      <c r="O117" s="69"/>
      <c r="P117" s="59"/>
      <c r="Q117" s="59"/>
      <c r="R117" s="59"/>
      <c r="S117" s="59"/>
      <c r="T117" s="59"/>
      <c r="U117" s="59"/>
      <c r="V117" s="59"/>
      <c r="W117" s="59"/>
      <c r="X117" s="59"/>
      <c r="Y117" s="59"/>
      <c r="Z117" s="59"/>
      <c r="AA117" s="59"/>
      <c r="AB117" s="59"/>
      <c r="AC117" s="43"/>
      <c r="AD117" s="64"/>
      <c r="AE117" s="71"/>
      <c r="AF117" s="71"/>
      <c r="AG117" s="71"/>
      <c r="AH117" s="71"/>
      <c r="AI117" s="71"/>
      <c r="AJ117" s="71"/>
      <c r="AK117" s="71"/>
      <c r="AL117" s="66"/>
      <c r="AM117" s="66"/>
      <c r="AN117" s="66"/>
      <c r="AO117" s="64"/>
      <c r="AP117" s="67"/>
      <c r="AQ117" s="162"/>
      <c r="AR117" s="163"/>
      <c r="AS117" s="163"/>
      <c r="AT117" s="163"/>
      <c r="AU117" s="163"/>
      <c r="AV117" s="163"/>
      <c r="AW117" s="163"/>
    </row>
    <row r="118" spans="1:49" s="87" customFormat="1" ht="48.75" customHeight="1">
      <c r="A118" s="59">
        <v>116</v>
      </c>
      <c r="B118" s="79">
        <v>85</v>
      </c>
      <c r="C118" s="59">
        <v>8548</v>
      </c>
      <c r="D118" s="59" t="s">
        <v>1143</v>
      </c>
      <c r="E118" s="80"/>
      <c r="F118" s="81" t="s">
        <v>885</v>
      </c>
      <c r="G118" s="81"/>
      <c r="H118" s="80"/>
      <c r="I118" s="81"/>
      <c r="J118" s="81"/>
      <c r="K118" s="81"/>
      <c r="L118" s="62"/>
      <c r="N118" s="65"/>
      <c r="O118" s="108"/>
      <c r="P118" s="79"/>
      <c r="Q118" s="79"/>
      <c r="R118" s="79"/>
      <c r="S118" s="79"/>
      <c r="T118" s="79"/>
      <c r="U118" s="79"/>
      <c r="V118" s="79"/>
      <c r="W118" s="79"/>
      <c r="X118" s="79"/>
      <c r="Y118" s="79"/>
      <c r="Z118" s="79"/>
      <c r="AA118" s="79"/>
      <c r="AB118" s="79"/>
      <c r="AC118" s="109"/>
      <c r="AE118" s="110"/>
      <c r="AF118" s="110"/>
      <c r="AG118" s="110"/>
      <c r="AH118" s="110"/>
      <c r="AI118" s="110"/>
      <c r="AJ118" s="110"/>
      <c r="AK118" s="110"/>
      <c r="AL118" s="111"/>
      <c r="AM118" s="111"/>
      <c r="AN118" s="111"/>
      <c r="AP118" s="79"/>
      <c r="AQ118" s="162"/>
      <c r="AR118" s="163"/>
      <c r="AS118" s="163"/>
      <c r="AT118" s="163"/>
      <c r="AU118" s="163"/>
      <c r="AV118" s="163"/>
      <c r="AW118" s="163"/>
    </row>
    <row r="119" spans="1:49" s="68" customFormat="1" ht="140.25" customHeight="1">
      <c r="A119" s="59">
        <v>117</v>
      </c>
      <c r="B119" s="59">
        <f>B117+1</f>
        <v>86</v>
      </c>
      <c r="C119" s="59">
        <v>8554</v>
      </c>
      <c r="D119" s="59" t="s">
        <v>1144</v>
      </c>
      <c r="E119" s="60" t="s">
        <v>79</v>
      </c>
      <c r="F119" s="61" t="s">
        <v>959</v>
      </c>
      <c r="G119" s="61" t="s">
        <v>356</v>
      </c>
      <c r="H119" s="60" t="s">
        <v>357</v>
      </c>
      <c r="I119" s="61" t="s">
        <v>358</v>
      </c>
      <c r="J119" s="61" t="s">
        <v>362</v>
      </c>
      <c r="K119" s="61" t="s">
        <v>689</v>
      </c>
      <c r="L119" s="122">
        <v>45316</v>
      </c>
      <c r="M119" s="64"/>
      <c r="N119" s="65">
        <v>1</v>
      </c>
      <c r="O119" s="69" t="s">
        <v>234</v>
      </c>
      <c r="P119" s="59">
        <v>0</v>
      </c>
      <c r="Q119" s="59">
        <v>5</v>
      </c>
      <c r="R119" s="59">
        <v>0</v>
      </c>
      <c r="S119" s="59">
        <v>10</v>
      </c>
      <c r="T119" s="59">
        <v>0</v>
      </c>
      <c r="U119" s="59">
        <v>0</v>
      </c>
      <c r="V119" s="59">
        <v>0</v>
      </c>
      <c r="W119" s="59">
        <v>0</v>
      </c>
      <c r="X119" s="59">
        <v>0</v>
      </c>
      <c r="Y119" s="59">
        <v>0</v>
      </c>
      <c r="Z119" s="59">
        <v>0</v>
      </c>
      <c r="AA119" s="59">
        <v>0</v>
      </c>
      <c r="AB119" s="59">
        <v>0</v>
      </c>
      <c r="AC119" s="43">
        <f t="shared" si="2"/>
        <v>15</v>
      </c>
      <c r="AD119" s="90"/>
      <c r="AE119" s="71">
        <v>1</v>
      </c>
      <c r="AF119" s="71">
        <v>1</v>
      </c>
      <c r="AG119" s="71"/>
      <c r="AH119" s="71"/>
      <c r="AI119" s="71"/>
      <c r="AJ119" s="71"/>
      <c r="AK119" s="71"/>
      <c r="AL119" s="66"/>
      <c r="AM119" s="66"/>
      <c r="AN119" s="66"/>
      <c r="AO119" s="64"/>
      <c r="AP119" s="67"/>
      <c r="AQ119" s="162"/>
      <c r="AR119" s="163"/>
      <c r="AS119" s="163"/>
      <c r="AT119" s="163"/>
      <c r="AU119" s="163"/>
      <c r="AV119" s="163"/>
      <c r="AW119" s="163"/>
    </row>
    <row r="120" spans="1:49" s="68" customFormat="1" ht="62.45" customHeight="1">
      <c r="A120" s="59">
        <v>118</v>
      </c>
      <c r="B120" s="59">
        <f t="shared" si="3"/>
        <v>87</v>
      </c>
      <c r="C120" s="59">
        <v>8556</v>
      </c>
      <c r="D120" s="59" t="s">
        <v>1145</v>
      </c>
      <c r="E120" s="60" t="s">
        <v>80</v>
      </c>
      <c r="F120" s="61" t="s">
        <v>954</v>
      </c>
      <c r="G120" s="61" t="s">
        <v>359</v>
      </c>
      <c r="H120" s="60" t="s">
        <v>360</v>
      </c>
      <c r="I120" s="61" t="s">
        <v>361</v>
      </c>
      <c r="J120" s="61" t="s">
        <v>362</v>
      </c>
      <c r="K120" s="61" t="s">
        <v>689</v>
      </c>
      <c r="L120" s="122">
        <v>45488</v>
      </c>
      <c r="M120" s="64"/>
      <c r="N120" s="65">
        <v>1</v>
      </c>
      <c r="O120" s="69">
        <v>-1</v>
      </c>
      <c r="P120" s="59">
        <v>0</v>
      </c>
      <c r="Q120" s="59">
        <v>8</v>
      </c>
      <c r="R120" s="59">
        <v>0</v>
      </c>
      <c r="S120" s="59">
        <v>6</v>
      </c>
      <c r="T120" s="59">
        <v>0</v>
      </c>
      <c r="U120" s="59">
        <v>0</v>
      </c>
      <c r="V120" s="59">
        <v>0</v>
      </c>
      <c r="W120" s="59">
        <v>0</v>
      </c>
      <c r="X120" s="59">
        <v>0</v>
      </c>
      <c r="Y120" s="59">
        <v>0</v>
      </c>
      <c r="Z120" s="59">
        <v>0</v>
      </c>
      <c r="AA120" s="59">
        <v>0</v>
      </c>
      <c r="AB120" s="59">
        <v>0</v>
      </c>
      <c r="AC120" s="43">
        <f t="shared" si="2"/>
        <v>14</v>
      </c>
      <c r="AD120" s="64"/>
      <c r="AE120" s="71">
        <v>2</v>
      </c>
      <c r="AF120" s="71">
        <v>1</v>
      </c>
      <c r="AG120" s="71"/>
      <c r="AH120" s="71"/>
      <c r="AI120" s="71"/>
      <c r="AJ120" s="71"/>
      <c r="AK120" s="71"/>
      <c r="AL120" s="66"/>
      <c r="AM120" s="66"/>
      <c r="AN120" s="66"/>
      <c r="AO120" s="64"/>
      <c r="AP120" s="67"/>
      <c r="AQ120" s="162"/>
      <c r="AR120" s="163"/>
      <c r="AS120" s="163"/>
      <c r="AT120" s="163"/>
      <c r="AU120" s="163"/>
      <c r="AV120" s="163"/>
      <c r="AW120" s="163"/>
    </row>
    <row r="121" spans="1:49" s="68" customFormat="1" ht="62.45" customHeight="1">
      <c r="A121" s="59">
        <v>119</v>
      </c>
      <c r="B121" s="59">
        <f t="shared" si="3"/>
        <v>88</v>
      </c>
      <c r="C121" s="59">
        <v>8558</v>
      </c>
      <c r="D121" s="59" t="s">
        <v>1146</v>
      </c>
      <c r="E121" s="60" t="s">
        <v>81</v>
      </c>
      <c r="F121" s="61" t="s">
        <v>753</v>
      </c>
      <c r="G121" s="61" t="s">
        <v>363</v>
      </c>
      <c r="H121" s="60" t="s">
        <v>364</v>
      </c>
      <c r="I121" s="61" t="s">
        <v>812</v>
      </c>
      <c r="J121" s="61" t="s">
        <v>206</v>
      </c>
      <c r="K121" s="61" t="s">
        <v>689</v>
      </c>
      <c r="L121" s="62">
        <v>45471</v>
      </c>
      <c r="M121" s="64"/>
      <c r="N121" s="65">
        <v>1</v>
      </c>
      <c r="O121" s="69" t="s">
        <v>234</v>
      </c>
      <c r="P121" s="59">
        <v>0</v>
      </c>
      <c r="Q121" s="59">
        <v>18</v>
      </c>
      <c r="R121" s="59">
        <v>0</v>
      </c>
      <c r="S121" s="59">
        <v>30</v>
      </c>
      <c r="T121" s="59">
        <v>20</v>
      </c>
      <c r="U121" s="59">
        <v>0</v>
      </c>
      <c r="V121" s="59">
        <v>0</v>
      </c>
      <c r="W121" s="59">
        <v>0</v>
      </c>
      <c r="X121" s="59">
        <v>5</v>
      </c>
      <c r="Y121" s="59">
        <v>0</v>
      </c>
      <c r="Z121" s="59">
        <v>0</v>
      </c>
      <c r="AA121" s="59">
        <v>0</v>
      </c>
      <c r="AB121" s="59">
        <v>0</v>
      </c>
      <c r="AC121" s="43">
        <f t="shared" si="2"/>
        <v>73</v>
      </c>
      <c r="AD121" s="64"/>
      <c r="AE121" s="71">
        <v>1</v>
      </c>
      <c r="AF121" s="71">
        <v>2</v>
      </c>
      <c r="AG121" s="71">
        <v>2</v>
      </c>
      <c r="AH121" s="71">
        <v>1</v>
      </c>
      <c r="AI121" s="71"/>
      <c r="AJ121" s="71"/>
      <c r="AK121" s="71"/>
      <c r="AL121" s="66"/>
      <c r="AM121" s="66"/>
      <c r="AN121" s="66"/>
      <c r="AO121" s="64"/>
      <c r="AP121" s="67"/>
      <c r="AQ121" s="162"/>
      <c r="AR121" s="163"/>
      <c r="AS121" s="163"/>
      <c r="AT121" s="163"/>
      <c r="AU121" s="163"/>
      <c r="AV121" s="163"/>
      <c r="AW121" s="163"/>
    </row>
    <row r="122" spans="1:49" s="68" customFormat="1" ht="62.45" customHeight="1">
      <c r="A122" s="59">
        <v>120</v>
      </c>
      <c r="B122" s="59">
        <f t="shared" si="3"/>
        <v>89</v>
      </c>
      <c r="C122" s="59">
        <v>8559</v>
      </c>
      <c r="D122" s="59" t="s">
        <v>1147</v>
      </c>
      <c r="E122" s="60" t="s">
        <v>82</v>
      </c>
      <c r="F122" s="61" t="s">
        <v>1341</v>
      </c>
      <c r="G122" s="61" t="s">
        <v>365</v>
      </c>
      <c r="H122" s="60" t="s">
        <v>868</v>
      </c>
      <c r="I122" s="61" t="s">
        <v>367</v>
      </c>
      <c r="J122" s="61" t="s">
        <v>82</v>
      </c>
      <c r="K122" s="61" t="s">
        <v>689</v>
      </c>
      <c r="L122" s="119"/>
      <c r="M122" s="64"/>
      <c r="N122" s="65">
        <v>2</v>
      </c>
      <c r="O122" s="69">
        <v>2</v>
      </c>
      <c r="P122" s="59">
        <v>0</v>
      </c>
      <c r="Q122" s="59">
        <v>0</v>
      </c>
      <c r="R122" s="59">
        <v>0</v>
      </c>
      <c r="S122" s="59">
        <v>31</v>
      </c>
      <c r="T122" s="59">
        <v>88</v>
      </c>
      <c r="U122" s="59">
        <v>0</v>
      </c>
      <c r="V122" s="59">
        <v>0</v>
      </c>
      <c r="W122" s="59">
        <v>0</v>
      </c>
      <c r="X122" s="59">
        <v>0</v>
      </c>
      <c r="Y122" s="59">
        <v>0</v>
      </c>
      <c r="Z122" s="59">
        <v>0</v>
      </c>
      <c r="AA122" s="59">
        <v>0</v>
      </c>
      <c r="AB122" s="59">
        <v>0</v>
      </c>
      <c r="AC122" s="43">
        <f t="shared" si="2"/>
        <v>119</v>
      </c>
      <c r="AD122" s="64" t="s">
        <v>10</v>
      </c>
      <c r="AE122" s="71"/>
      <c r="AF122" s="71">
        <v>3</v>
      </c>
      <c r="AG122" s="71"/>
      <c r="AH122" s="71">
        <v>1</v>
      </c>
      <c r="AI122" s="71"/>
      <c r="AJ122" s="71"/>
      <c r="AK122" s="71"/>
      <c r="AL122" s="66"/>
      <c r="AM122" s="66"/>
      <c r="AN122" s="66"/>
      <c r="AO122" s="64"/>
      <c r="AP122" s="67" t="s">
        <v>1288</v>
      </c>
      <c r="AQ122" s="162"/>
      <c r="AR122" s="163"/>
      <c r="AS122" s="163"/>
      <c r="AT122" s="163"/>
      <c r="AU122" s="163"/>
      <c r="AV122" s="163"/>
      <c r="AW122" s="163"/>
    </row>
    <row r="123" spans="1:49" s="68" customFormat="1" ht="62.45" customHeight="1">
      <c r="A123" s="59">
        <v>121</v>
      </c>
      <c r="B123" s="59">
        <v>89</v>
      </c>
      <c r="C123" s="59">
        <v>8559</v>
      </c>
      <c r="D123" s="59" t="s">
        <v>1147</v>
      </c>
      <c r="E123" s="60" t="s">
        <v>627</v>
      </c>
      <c r="F123" s="61" t="s">
        <v>627</v>
      </c>
      <c r="G123" s="61" t="s">
        <v>365</v>
      </c>
      <c r="H123" s="60" t="s">
        <v>366</v>
      </c>
      <c r="I123" s="61" t="s">
        <v>367</v>
      </c>
      <c r="J123" s="61" t="s">
        <v>82</v>
      </c>
      <c r="K123" s="61" t="s">
        <v>689</v>
      </c>
      <c r="L123" s="119"/>
      <c r="M123" s="64" t="s">
        <v>186</v>
      </c>
      <c r="N123" s="65">
        <v>2</v>
      </c>
      <c r="O123" s="69"/>
      <c r="P123" s="59"/>
      <c r="Q123" s="59"/>
      <c r="R123" s="59"/>
      <c r="S123" s="59">
        <v>5</v>
      </c>
      <c r="T123" s="59"/>
      <c r="U123" s="59"/>
      <c r="V123" s="59"/>
      <c r="W123" s="59"/>
      <c r="X123" s="59"/>
      <c r="Y123" s="59"/>
      <c r="Z123" s="59"/>
      <c r="AA123" s="59"/>
      <c r="AB123" s="59"/>
      <c r="AC123" s="43">
        <f t="shared" si="2"/>
        <v>5</v>
      </c>
      <c r="AD123" s="64"/>
      <c r="AE123" s="64"/>
      <c r="AF123" s="64"/>
      <c r="AG123" s="64"/>
      <c r="AH123" s="64"/>
      <c r="AI123" s="64"/>
      <c r="AJ123" s="64"/>
      <c r="AK123" s="64"/>
      <c r="AL123" s="66"/>
      <c r="AM123" s="66"/>
      <c r="AN123" s="66"/>
      <c r="AO123" s="64"/>
      <c r="AP123" s="67"/>
      <c r="AQ123" s="162"/>
      <c r="AR123" s="163"/>
      <c r="AS123" s="163"/>
      <c r="AT123" s="163"/>
      <c r="AU123" s="163"/>
      <c r="AV123" s="163"/>
      <c r="AW123" s="163"/>
    </row>
    <row r="124" spans="1:49" s="68" customFormat="1" ht="62.45" customHeight="1">
      <c r="A124" s="59">
        <v>122</v>
      </c>
      <c r="B124" s="59">
        <f t="shared" si="3"/>
        <v>90</v>
      </c>
      <c r="C124" s="59">
        <v>8563</v>
      </c>
      <c r="D124" s="59" t="s">
        <v>1148</v>
      </c>
      <c r="E124" s="60" t="s">
        <v>83</v>
      </c>
      <c r="F124" s="61" t="s">
        <v>83</v>
      </c>
      <c r="G124" s="61" t="s">
        <v>334</v>
      </c>
      <c r="H124" s="60" t="s">
        <v>368</v>
      </c>
      <c r="I124" s="61" t="s">
        <v>369</v>
      </c>
      <c r="J124" s="61" t="s">
        <v>362</v>
      </c>
      <c r="K124" s="61" t="s">
        <v>689</v>
      </c>
      <c r="L124" s="122"/>
      <c r="M124" s="64"/>
      <c r="N124" s="65">
        <v>1</v>
      </c>
      <c r="O124" s="69" t="s">
        <v>205</v>
      </c>
      <c r="P124" s="59">
        <v>0</v>
      </c>
      <c r="Q124" s="59">
        <v>0</v>
      </c>
      <c r="R124" s="59">
        <v>0</v>
      </c>
      <c r="S124" s="59">
        <v>4</v>
      </c>
      <c r="T124" s="59">
        <v>0</v>
      </c>
      <c r="U124" s="59">
        <v>0</v>
      </c>
      <c r="V124" s="59">
        <v>0</v>
      </c>
      <c r="W124" s="59">
        <v>0</v>
      </c>
      <c r="X124" s="59">
        <v>0</v>
      </c>
      <c r="Y124" s="59">
        <v>0</v>
      </c>
      <c r="Z124" s="59">
        <v>0</v>
      </c>
      <c r="AA124" s="59">
        <v>0</v>
      </c>
      <c r="AB124" s="59">
        <v>0</v>
      </c>
      <c r="AC124" s="43">
        <f t="shared" si="2"/>
        <v>4</v>
      </c>
      <c r="AD124" s="90" t="s">
        <v>9</v>
      </c>
      <c r="AE124" s="71"/>
      <c r="AF124" s="71">
        <v>1</v>
      </c>
      <c r="AG124" s="71"/>
      <c r="AH124" s="71"/>
      <c r="AI124" s="71"/>
      <c r="AJ124" s="71"/>
      <c r="AK124" s="71"/>
      <c r="AL124" s="66"/>
      <c r="AM124" s="66"/>
      <c r="AN124" s="66"/>
      <c r="AO124" s="64"/>
      <c r="AP124" s="67" t="s">
        <v>1287</v>
      </c>
      <c r="AQ124" s="162"/>
      <c r="AR124" s="163"/>
      <c r="AS124" s="163"/>
      <c r="AT124" s="163"/>
      <c r="AU124" s="163"/>
      <c r="AV124" s="163"/>
      <c r="AW124" s="163"/>
    </row>
    <row r="125" spans="1:49" s="68" customFormat="1" ht="56.25">
      <c r="A125" s="59">
        <v>123</v>
      </c>
      <c r="B125" s="59">
        <f t="shared" si="3"/>
        <v>91</v>
      </c>
      <c r="C125" s="59">
        <v>8564</v>
      </c>
      <c r="D125" s="59" t="s">
        <v>1149</v>
      </c>
      <c r="E125" s="60" t="s">
        <v>643</v>
      </c>
      <c r="F125" s="61" t="s">
        <v>754</v>
      </c>
      <c r="G125" s="61" t="s">
        <v>628</v>
      </c>
      <c r="H125" s="60" t="s">
        <v>370</v>
      </c>
      <c r="I125" s="61" t="s">
        <v>371</v>
      </c>
      <c r="J125" s="61" t="s">
        <v>206</v>
      </c>
      <c r="K125" s="61" t="s">
        <v>689</v>
      </c>
      <c r="L125" s="62">
        <v>45553</v>
      </c>
      <c r="M125" s="64"/>
      <c r="N125" s="65">
        <v>1</v>
      </c>
      <c r="O125" s="69" t="s">
        <v>234</v>
      </c>
      <c r="P125" s="59">
        <v>0</v>
      </c>
      <c r="Q125" s="59">
        <v>22</v>
      </c>
      <c r="R125" s="59">
        <v>0</v>
      </c>
      <c r="S125" s="59">
        <v>30</v>
      </c>
      <c r="T125" s="59">
        <v>18</v>
      </c>
      <c r="U125" s="59">
        <v>0</v>
      </c>
      <c r="V125" s="59">
        <v>0</v>
      </c>
      <c r="W125" s="59">
        <v>0</v>
      </c>
      <c r="X125" s="59">
        <v>0</v>
      </c>
      <c r="Y125" s="59">
        <v>0</v>
      </c>
      <c r="Z125" s="59">
        <v>0</v>
      </c>
      <c r="AA125" s="59">
        <v>0</v>
      </c>
      <c r="AB125" s="59">
        <v>0</v>
      </c>
      <c r="AC125" s="43">
        <f t="shared" si="2"/>
        <v>70</v>
      </c>
      <c r="AD125" s="90"/>
      <c r="AE125" s="71"/>
      <c r="AF125" s="71">
        <v>3</v>
      </c>
      <c r="AG125" s="71">
        <v>1</v>
      </c>
      <c r="AH125" s="71">
        <v>1</v>
      </c>
      <c r="AI125" s="71"/>
      <c r="AJ125" s="71"/>
      <c r="AK125" s="71"/>
      <c r="AL125" s="66"/>
      <c r="AM125" s="66"/>
      <c r="AN125" s="66"/>
      <c r="AO125" s="64"/>
      <c r="AP125" s="67"/>
      <c r="AQ125" s="162"/>
      <c r="AR125" s="163"/>
      <c r="AS125" s="163"/>
      <c r="AT125" s="163"/>
      <c r="AU125" s="163"/>
      <c r="AV125" s="163"/>
      <c r="AW125" s="163"/>
    </row>
    <row r="126" spans="1:49" s="68" customFormat="1" ht="37.5">
      <c r="A126" s="59">
        <v>124</v>
      </c>
      <c r="B126" s="59">
        <f t="shared" si="3"/>
        <v>92</v>
      </c>
      <c r="C126" s="59">
        <v>8567</v>
      </c>
      <c r="D126" s="59" t="s">
        <v>1150</v>
      </c>
      <c r="E126" s="60" t="s">
        <v>84</v>
      </c>
      <c r="F126" s="61" t="s">
        <v>1297</v>
      </c>
      <c r="G126" s="61" t="s">
        <v>839</v>
      </c>
      <c r="H126" s="60">
        <v>45444</v>
      </c>
      <c r="I126" s="61" t="s">
        <v>372</v>
      </c>
      <c r="J126" s="61" t="s">
        <v>84</v>
      </c>
      <c r="K126" s="61" t="s">
        <v>710</v>
      </c>
      <c r="L126" s="62">
        <v>45621</v>
      </c>
      <c r="M126" s="64"/>
      <c r="N126" s="65">
        <v>1</v>
      </c>
      <c r="O126" s="69" t="s">
        <v>219</v>
      </c>
      <c r="P126" s="59">
        <v>0</v>
      </c>
      <c r="Q126" s="59">
        <v>0</v>
      </c>
      <c r="R126" s="59">
        <v>0</v>
      </c>
      <c r="S126" s="59">
        <v>25</v>
      </c>
      <c r="T126" s="59">
        <v>20</v>
      </c>
      <c r="U126" s="59">
        <v>17</v>
      </c>
      <c r="V126" s="59">
        <v>0</v>
      </c>
      <c r="W126" s="59">
        <v>0</v>
      </c>
      <c r="X126" s="59">
        <v>0</v>
      </c>
      <c r="Y126" s="59">
        <v>0</v>
      </c>
      <c r="Z126" s="59">
        <v>0</v>
      </c>
      <c r="AA126" s="59">
        <v>0</v>
      </c>
      <c r="AB126" s="59">
        <v>0</v>
      </c>
      <c r="AC126" s="43">
        <f t="shared" si="2"/>
        <v>62</v>
      </c>
      <c r="AD126" s="64"/>
      <c r="AE126" s="71"/>
      <c r="AF126" s="71">
        <v>1</v>
      </c>
      <c r="AG126" s="71">
        <v>5</v>
      </c>
      <c r="AH126" s="71"/>
      <c r="AI126" s="71"/>
      <c r="AJ126" s="71"/>
      <c r="AK126" s="71"/>
      <c r="AL126" s="66"/>
      <c r="AM126" s="66"/>
      <c r="AN126" s="66"/>
      <c r="AO126" s="64"/>
      <c r="AP126" s="67"/>
      <c r="AQ126" s="162"/>
      <c r="AR126" s="163"/>
      <c r="AS126" s="163"/>
      <c r="AT126" s="163"/>
      <c r="AU126" s="163"/>
      <c r="AV126" s="163"/>
      <c r="AW126" s="163"/>
    </row>
    <row r="127" spans="1:49" s="68" customFormat="1" ht="37.5">
      <c r="A127" s="59">
        <v>125</v>
      </c>
      <c r="B127" s="59">
        <f t="shared" si="3"/>
        <v>93</v>
      </c>
      <c r="C127" s="59">
        <v>8569</v>
      </c>
      <c r="D127" s="59" t="s">
        <v>1151</v>
      </c>
      <c r="E127" s="60" t="s">
        <v>85</v>
      </c>
      <c r="F127" s="61" t="s">
        <v>1028</v>
      </c>
      <c r="G127" s="61" t="s">
        <v>373</v>
      </c>
      <c r="H127" s="60">
        <v>47132</v>
      </c>
      <c r="I127" s="61" t="s">
        <v>374</v>
      </c>
      <c r="J127" s="61" t="s">
        <v>85</v>
      </c>
      <c r="K127" s="61" t="s">
        <v>710</v>
      </c>
      <c r="L127" s="62">
        <v>45117</v>
      </c>
      <c r="M127" s="64"/>
      <c r="N127" s="65">
        <v>1</v>
      </c>
      <c r="O127" s="69" t="s">
        <v>205</v>
      </c>
      <c r="P127" s="59">
        <v>0</v>
      </c>
      <c r="Q127" s="59">
        <v>0</v>
      </c>
      <c r="R127" s="59">
        <v>0</v>
      </c>
      <c r="S127" s="59">
        <v>15</v>
      </c>
      <c r="T127" s="59">
        <v>11</v>
      </c>
      <c r="U127" s="59">
        <v>0</v>
      </c>
      <c r="V127" s="59">
        <v>0</v>
      </c>
      <c r="W127" s="59">
        <v>0</v>
      </c>
      <c r="X127" s="59">
        <v>0</v>
      </c>
      <c r="Y127" s="59">
        <v>0</v>
      </c>
      <c r="Z127" s="59">
        <v>0</v>
      </c>
      <c r="AA127" s="59">
        <v>0</v>
      </c>
      <c r="AB127" s="59">
        <v>0</v>
      </c>
      <c r="AC127" s="43">
        <f t="shared" si="2"/>
        <v>26</v>
      </c>
      <c r="AD127" s="90"/>
      <c r="AE127" s="71">
        <v>1</v>
      </c>
      <c r="AF127" s="71">
        <v>2</v>
      </c>
      <c r="AG127" s="71"/>
      <c r="AH127" s="71">
        <v>1</v>
      </c>
      <c r="AI127" s="71"/>
      <c r="AJ127" s="71"/>
      <c r="AK127" s="71"/>
      <c r="AL127" s="66"/>
      <c r="AM127" s="66"/>
      <c r="AN127" s="66"/>
      <c r="AO127" s="64"/>
      <c r="AP127" s="67"/>
      <c r="AQ127" s="162"/>
      <c r="AR127" s="163"/>
      <c r="AS127" s="163"/>
      <c r="AT127" s="163"/>
      <c r="AU127" s="163"/>
      <c r="AV127" s="163"/>
      <c r="AW127" s="163"/>
    </row>
    <row r="128" spans="1:49" s="68" customFormat="1" ht="56.25">
      <c r="A128" s="59">
        <v>126</v>
      </c>
      <c r="B128" s="59">
        <f t="shared" si="3"/>
        <v>94</v>
      </c>
      <c r="C128" s="59">
        <v>8572</v>
      </c>
      <c r="D128" s="59" t="s">
        <v>1152</v>
      </c>
      <c r="E128" s="60" t="s">
        <v>86</v>
      </c>
      <c r="F128" s="61" t="s">
        <v>755</v>
      </c>
      <c r="G128" s="61" t="s">
        <v>870</v>
      </c>
      <c r="H128" s="60" t="s">
        <v>375</v>
      </c>
      <c r="I128" s="61" t="s">
        <v>376</v>
      </c>
      <c r="J128" s="61" t="s">
        <v>377</v>
      </c>
      <c r="K128" s="61" t="s">
        <v>710</v>
      </c>
      <c r="L128" s="123">
        <v>45085</v>
      </c>
      <c r="M128" s="64"/>
      <c r="N128" s="65">
        <v>1</v>
      </c>
      <c r="O128" s="103" t="s">
        <v>242</v>
      </c>
      <c r="P128" s="59">
        <v>0</v>
      </c>
      <c r="Q128" s="59">
        <v>0</v>
      </c>
      <c r="R128" s="59">
        <v>0</v>
      </c>
      <c r="S128" s="59">
        <v>29</v>
      </c>
      <c r="T128" s="59">
        <v>0</v>
      </c>
      <c r="U128" s="59">
        <v>0</v>
      </c>
      <c r="V128" s="59">
        <v>0</v>
      </c>
      <c r="W128" s="59">
        <v>0</v>
      </c>
      <c r="X128" s="59">
        <v>0</v>
      </c>
      <c r="Y128" s="59">
        <v>0</v>
      </c>
      <c r="Z128" s="59">
        <v>0</v>
      </c>
      <c r="AA128" s="59">
        <v>0</v>
      </c>
      <c r="AB128" s="59">
        <v>0</v>
      </c>
      <c r="AC128" s="43">
        <f t="shared" si="2"/>
        <v>29</v>
      </c>
      <c r="AD128" s="90"/>
      <c r="AE128" s="71">
        <v>3</v>
      </c>
      <c r="AF128" s="71">
        <v>1</v>
      </c>
      <c r="AG128" s="71"/>
      <c r="AH128" s="71"/>
      <c r="AI128" s="71"/>
      <c r="AJ128" s="71"/>
      <c r="AK128" s="71"/>
      <c r="AL128" s="66"/>
      <c r="AM128" s="66"/>
      <c r="AN128" s="66"/>
      <c r="AO128" s="64"/>
      <c r="AP128" s="67"/>
      <c r="AQ128" s="162"/>
      <c r="AR128" s="163"/>
      <c r="AS128" s="163"/>
      <c r="AT128" s="163"/>
      <c r="AU128" s="163"/>
      <c r="AV128" s="163"/>
      <c r="AW128" s="163"/>
    </row>
    <row r="129" spans="1:49" s="68" customFormat="1" ht="62.45" customHeight="1">
      <c r="A129" s="59">
        <v>127</v>
      </c>
      <c r="B129" s="59">
        <f t="shared" si="3"/>
        <v>95</v>
      </c>
      <c r="C129" s="59">
        <v>8573</v>
      </c>
      <c r="D129" s="59" t="s">
        <v>1153</v>
      </c>
      <c r="E129" s="60" t="s">
        <v>87</v>
      </c>
      <c r="F129" s="61" t="s">
        <v>1018</v>
      </c>
      <c r="G129" s="61" t="s">
        <v>836</v>
      </c>
      <c r="H129" s="60" t="s">
        <v>379</v>
      </c>
      <c r="I129" s="61" t="s">
        <v>380</v>
      </c>
      <c r="J129" s="61" t="s">
        <v>87</v>
      </c>
      <c r="K129" s="61" t="s">
        <v>710</v>
      </c>
      <c r="L129" s="62"/>
      <c r="M129" s="64"/>
      <c r="N129" s="65">
        <v>2</v>
      </c>
      <c r="O129" s="69" t="s">
        <v>242</v>
      </c>
      <c r="P129" s="59">
        <v>0</v>
      </c>
      <c r="Q129" s="59">
        <v>25</v>
      </c>
      <c r="R129" s="59">
        <v>0</v>
      </c>
      <c r="S129" s="59">
        <v>24</v>
      </c>
      <c r="T129" s="59">
        <v>0</v>
      </c>
      <c r="U129" s="59">
        <v>0</v>
      </c>
      <c r="V129" s="59">
        <v>0</v>
      </c>
      <c r="W129" s="59">
        <v>0</v>
      </c>
      <c r="X129" s="59">
        <v>0</v>
      </c>
      <c r="Y129" s="59">
        <v>0</v>
      </c>
      <c r="Z129" s="59">
        <v>0</v>
      </c>
      <c r="AA129" s="59">
        <v>0</v>
      </c>
      <c r="AB129" s="59">
        <v>0</v>
      </c>
      <c r="AC129" s="43">
        <f t="shared" si="2"/>
        <v>49</v>
      </c>
      <c r="AD129" s="64" t="s">
        <v>10</v>
      </c>
      <c r="AE129" s="71">
        <v>2</v>
      </c>
      <c r="AF129" s="71">
        <v>3</v>
      </c>
      <c r="AG129" s="71"/>
      <c r="AH129" s="71">
        <v>1</v>
      </c>
      <c r="AI129" s="71"/>
      <c r="AJ129" s="71"/>
      <c r="AK129" s="71"/>
      <c r="AL129" s="66"/>
      <c r="AM129" s="66"/>
      <c r="AN129" s="66"/>
      <c r="AO129" s="64"/>
      <c r="AP129" s="67" t="s">
        <v>1287</v>
      </c>
      <c r="AQ129" s="162"/>
      <c r="AR129" s="163"/>
      <c r="AS129" s="163"/>
      <c r="AT129" s="163"/>
      <c r="AU129" s="163"/>
      <c r="AV129" s="163"/>
      <c r="AW129" s="163"/>
    </row>
    <row r="130" spans="1:49" s="68" customFormat="1" ht="62.45" customHeight="1">
      <c r="A130" s="59">
        <v>128</v>
      </c>
      <c r="B130" s="59">
        <v>95</v>
      </c>
      <c r="C130" s="59">
        <v>8573</v>
      </c>
      <c r="D130" s="59" t="s">
        <v>1153</v>
      </c>
      <c r="E130" s="60" t="s">
        <v>629</v>
      </c>
      <c r="F130" s="61" t="s">
        <v>629</v>
      </c>
      <c r="G130" s="61" t="s">
        <v>378</v>
      </c>
      <c r="H130" s="60">
        <v>49100</v>
      </c>
      <c r="I130" s="61" t="s">
        <v>380</v>
      </c>
      <c r="J130" s="61" t="s">
        <v>87</v>
      </c>
      <c r="K130" s="61" t="s">
        <v>710</v>
      </c>
      <c r="L130" s="62"/>
      <c r="M130" s="64" t="s">
        <v>186</v>
      </c>
      <c r="N130" s="65">
        <v>2</v>
      </c>
      <c r="O130" s="43"/>
      <c r="P130" s="59"/>
      <c r="Q130" s="59">
        <v>4</v>
      </c>
      <c r="R130" s="59"/>
      <c r="S130" s="59"/>
      <c r="T130" s="59"/>
      <c r="U130" s="59"/>
      <c r="V130" s="59"/>
      <c r="W130" s="59"/>
      <c r="X130" s="59"/>
      <c r="Y130" s="59"/>
      <c r="Z130" s="59"/>
      <c r="AA130" s="59"/>
      <c r="AB130" s="59"/>
      <c r="AC130" s="43">
        <f t="shared" si="2"/>
        <v>4</v>
      </c>
      <c r="AD130" s="64"/>
      <c r="AE130" s="64"/>
      <c r="AF130" s="64"/>
      <c r="AG130" s="64"/>
      <c r="AH130" s="64"/>
      <c r="AI130" s="64"/>
      <c r="AJ130" s="64"/>
      <c r="AK130" s="64"/>
      <c r="AL130" s="66"/>
      <c r="AM130" s="66"/>
      <c r="AN130" s="66"/>
      <c r="AO130" s="64"/>
      <c r="AP130" s="67"/>
      <c r="AQ130" s="162"/>
      <c r="AR130" s="165"/>
      <c r="AS130" s="165"/>
      <c r="AT130" s="165"/>
      <c r="AU130" s="165"/>
      <c r="AV130" s="165"/>
      <c r="AW130" s="165"/>
    </row>
    <row r="131" spans="1:49" s="115" customFormat="1" ht="62.45" customHeight="1">
      <c r="A131" s="59">
        <v>129</v>
      </c>
      <c r="B131" s="59">
        <f t="shared" si="3"/>
        <v>96</v>
      </c>
      <c r="C131" s="59">
        <v>8575</v>
      </c>
      <c r="D131" s="59" t="s">
        <v>1154</v>
      </c>
      <c r="E131" s="60" t="s">
        <v>88</v>
      </c>
      <c r="F131" s="61" t="s">
        <v>891</v>
      </c>
      <c r="G131" s="61" t="s">
        <v>851</v>
      </c>
      <c r="H131" s="60" t="s">
        <v>381</v>
      </c>
      <c r="I131" s="61" t="s">
        <v>88</v>
      </c>
      <c r="J131" s="61" t="s">
        <v>382</v>
      </c>
      <c r="K131" s="61" t="s">
        <v>763</v>
      </c>
      <c r="L131" s="62">
        <v>45063</v>
      </c>
      <c r="M131" s="88"/>
      <c r="N131" s="65">
        <v>1</v>
      </c>
      <c r="O131" s="69" t="s">
        <v>234</v>
      </c>
      <c r="P131" s="59">
        <v>0</v>
      </c>
      <c r="Q131" s="59">
        <v>0</v>
      </c>
      <c r="R131" s="59">
        <v>0</v>
      </c>
      <c r="S131" s="59">
        <v>16</v>
      </c>
      <c r="T131" s="59">
        <v>0</v>
      </c>
      <c r="U131" s="59">
        <v>0</v>
      </c>
      <c r="V131" s="59">
        <v>0</v>
      </c>
      <c r="W131" s="59">
        <v>0</v>
      </c>
      <c r="X131" s="59">
        <v>0</v>
      </c>
      <c r="Y131" s="59">
        <v>0</v>
      </c>
      <c r="Z131" s="59">
        <v>0</v>
      </c>
      <c r="AA131" s="59">
        <v>0</v>
      </c>
      <c r="AB131" s="59">
        <v>0</v>
      </c>
      <c r="AC131" s="43">
        <f t="shared" si="2"/>
        <v>16</v>
      </c>
      <c r="AD131" s="113"/>
      <c r="AE131" s="60">
        <v>1</v>
      </c>
      <c r="AF131" s="60">
        <v>1</v>
      </c>
      <c r="AG131" s="60"/>
      <c r="AH131" s="60">
        <v>1</v>
      </c>
      <c r="AI131" s="60"/>
      <c r="AJ131" s="60"/>
      <c r="AK131" s="60"/>
      <c r="AL131" s="114"/>
      <c r="AM131" s="114"/>
      <c r="AN131" s="114"/>
      <c r="AO131" s="88"/>
      <c r="AP131" s="67"/>
      <c r="AQ131" s="162"/>
      <c r="AR131" s="165"/>
      <c r="AS131" s="165"/>
      <c r="AT131" s="165"/>
      <c r="AU131" s="165"/>
      <c r="AV131" s="165"/>
      <c r="AW131" s="165"/>
    </row>
    <row r="132" spans="1:49" s="68" customFormat="1" ht="62.45" customHeight="1">
      <c r="A132" s="59">
        <v>130</v>
      </c>
      <c r="B132" s="59">
        <f t="shared" si="3"/>
        <v>97</v>
      </c>
      <c r="C132" s="59">
        <v>8579</v>
      </c>
      <c r="D132" s="59" t="s">
        <v>1155</v>
      </c>
      <c r="E132" s="60" t="s">
        <v>89</v>
      </c>
      <c r="F132" s="61" t="s">
        <v>913</v>
      </c>
      <c r="G132" s="61" t="s">
        <v>383</v>
      </c>
      <c r="H132" s="60" t="s">
        <v>384</v>
      </c>
      <c r="I132" s="61" t="s">
        <v>385</v>
      </c>
      <c r="J132" s="61" t="s">
        <v>386</v>
      </c>
      <c r="K132" s="61" t="s">
        <v>710</v>
      </c>
      <c r="L132" s="121"/>
      <c r="M132" s="64"/>
      <c r="N132" s="65">
        <v>2</v>
      </c>
      <c r="O132" s="69" t="s">
        <v>205</v>
      </c>
      <c r="P132" s="59">
        <v>0</v>
      </c>
      <c r="Q132" s="59">
        <v>0</v>
      </c>
      <c r="R132" s="59">
        <v>0</v>
      </c>
      <c r="S132" s="59">
        <v>30</v>
      </c>
      <c r="T132" s="59">
        <v>0</v>
      </c>
      <c r="U132" s="59">
        <v>0</v>
      </c>
      <c r="V132" s="59">
        <v>0</v>
      </c>
      <c r="W132" s="59">
        <v>0</v>
      </c>
      <c r="X132" s="59">
        <v>0</v>
      </c>
      <c r="Y132" s="59">
        <v>0</v>
      </c>
      <c r="Z132" s="59">
        <v>0</v>
      </c>
      <c r="AA132" s="59">
        <v>0</v>
      </c>
      <c r="AB132" s="59">
        <v>0</v>
      </c>
      <c r="AC132" s="43">
        <f t="shared" si="2"/>
        <v>30</v>
      </c>
      <c r="AD132" s="64" t="s">
        <v>10</v>
      </c>
      <c r="AE132" s="71">
        <v>1</v>
      </c>
      <c r="AF132" s="71">
        <v>2</v>
      </c>
      <c r="AG132" s="71"/>
      <c r="AH132" s="71"/>
      <c r="AI132" s="71"/>
      <c r="AJ132" s="71"/>
      <c r="AK132" s="71"/>
      <c r="AL132" s="66"/>
      <c r="AM132" s="66"/>
      <c r="AN132" s="66"/>
      <c r="AO132" s="64"/>
      <c r="AP132" s="67" t="s">
        <v>1287</v>
      </c>
      <c r="AQ132" s="162"/>
      <c r="AR132" s="165"/>
      <c r="AS132" s="165"/>
      <c r="AT132" s="165"/>
      <c r="AU132" s="165"/>
      <c r="AV132" s="165"/>
      <c r="AW132" s="165"/>
    </row>
    <row r="133" spans="1:49" s="68" customFormat="1" ht="62.45" customHeight="1">
      <c r="A133" s="59">
        <v>131</v>
      </c>
      <c r="B133" s="59">
        <v>97</v>
      </c>
      <c r="C133" s="59">
        <v>8579</v>
      </c>
      <c r="D133" s="59" t="s">
        <v>1155</v>
      </c>
      <c r="E133" s="60" t="s">
        <v>630</v>
      </c>
      <c r="F133" s="61" t="s">
        <v>630</v>
      </c>
      <c r="G133" s="61" t="s">
        <v>383</v>
      </c>
      <c r="H133" s="60" t="s">
        <v>384</v>
      </c>
      <c r="I133" s="61" t="s">
        <v>385</v>
      </c>
      <c r="J133" s="61" t="s">
        <v>386</v>
      </c>
      <c r="K133" s="61" t="s">
        <v>710</v>
      </c>
      <c r="L133" s="121"/>
      <c r="M133" s="64" t="s">
        <v>186</v>
      </c>
      <c r="N133" s="65">
        <v>2</v>
      </c>
      <c r="O133" s="69"/>
      <c r="P133" s="59"/>
      <c r="Q133" s="59">
        <v>5</v>
      </c>
      <c r="R133" s="59"/>
      <c r="S133" s="59"/>
      <c r="T133" s="59"/>
      <c r="U133" s="59"/>
      <c r="V133" s="59"/>
      <c r="W133" s="59"/>
      <c r="X133" s="59"/>
      <c r="Y133" s="59"/>
      <c r="Z133" s="59"/>
      <c r="AA133" s="59"/>
      <c r="AB133" s="59"/>
      <c r="AC133" s="43">
        <f t="shared" si="2"/>
        <v>5</v>
      </c>
      <c r="AD133" s="64"/>
      <c r="AE133" s="64"/>
      <c r="AF133" s="64"/>
      <c r="AG133" s="64"/>
      <c r="AH133" s="64"/>
      <c r="AI133" s="64"/>
      <c r="AJ133" s="64"/>
      <c r="AK133" s="64"/>
      <c r="AL133" s="66"/>
      <c r="AM133" s="66"/>
      <c r="AN133" s="66"/>
      <c r="AO133" s="64"/>
      <c r="AP133" s="67"/>
      <c r="AQ133" s="162"/>
      <c r="AR133" s="163"/>
      <c r="AS133" s="163"/>
      <c r="AT133" s="163"/>
      <c r="AU133" s="163"/>
      <c r="AV133" s="163"/>
      <c r="AW133" s="163"/>
    </row>
    <row r="134" spans="1:49" s="68" customFormat="1" ht="62.45" customHeight="1">
      <c r="A134" s="59">
        <v>132</v>
      </c>
      <c r="B134" s="59">
        <f t="shared" si="3"/>
        <v>98</v>
      </c>
      <c r="C134" s="59">
        <v>8582</v>
      </c>
      <c r="D134" s="59" t="s">
        <v>1156</v>
      </c>
      <c r="E134" s="60" t="s">
        <v>644</v>
      </c>
      <c r="F134" s="61" t="s">
        <v>979</v>
      </c>
      <c r="G134" s="61" t="s">
        <v>388</v>
      </c>
      <c r="H134" s="60" t="s">
        <v>389</v>
      </c>
      <c r="I134" s="61" t="s">
        <v>387</v>
      </c>
      <c r="J134" s="61" t="s">
        <v>90</v>
      </c>
      <c r="K134" s="61" t="s">
        <v>687</v>
      </c>
      <c r="L134" s="124">
        <v>45482</v>
      </c>
      <c r="M134" s="64" t="s">
        <v>186</v>
      </c>
      <c r="N134" s="65">
        <v>2</v>
      </c>
      <c r="O134" s="69" t="s">
        <v>234</v>
      </c>
      <c r="P134" s="59"/>
      <c r="Q134" s="59">
        <v>20</v>
      </c>
      <c r="R134" s="59">
        <v>0</v>
      </c>
      <c r="S134" s="59">
        <v>49</v>
      </c>
      <c r="T134" s="59">
        <v>0</v>
      </c>
      <c r="U134" s="59">
        <v>0</v>
      </c>
      <c r="V134" s="59">
        <v>0</v>
      </c>
      <c r="W134" s="59">
        <v>0</v>
      </c>
      <c r="X134" s="59">
        <v>0</v>
      </c>
      <c r="Y134" s="59">
        <v>0</v>
      </c>
      <c r="Z134" s="59">
        <v>0</v>
      </c>
      <c r="AA134" s="59">
        <v>0</v>
      </c>
      <c r="AB134" s="59">
        <v>0</v>
      </c>
      <c r="AC134" s="43">
        <f t="shared" si="2"/>
        <v>69</v>
      </c>
      <c r="AD134" s="90"/>
      <c r="AE134" s="71">
        <v>1</v>
      </c>
      <c r="AF134" s="71">
        <v>2</v>
      </c>
      <c r="AG134" s="71"/>
      <c r="AH134" s="71"/>
      <c r="AI134" s="71"/>
      <c r="AJ134" s="71"/>
      <c r="AK134" s="71"/>
      <c r="AL134" s="66"/>
      <c r="AM134" s="66"/>
      <c r="AN134" s="66"/>
      <c r="AO134" s="64"/>
      <c r="AP134" s="67"/>
      <c r="AQ134" s="162"/>
      <c r="AR134" s="163"/>
      <c r="AS134" s="163"/>
      <c r="AT134" s="163"/>
      <c r="AU134" s="163"/>
      <c r="AV134" s="163"/>
      <c r="AW134" s="163"/>
    </row>
    <row r="135" spans="1:49" s="68" customFormat="1" ht="62.45" customHeight="1">
      <c r="A135" s="59">
        <v>133</v>
      </c>
      <c r="B135" s="59">
        <f t="shared" si="3"/>
        <v>99</v>
      </c>
      <c r="C135" s="59">
        <v>8758</v>
      </c>
      <c r="D135" s="59" t="s">
        <v>1157</v>
      </c>
      <c r="E135" s="60" t="s">
        <v>91</v>
      </c>
      <c r="F135" s="61" t="s">
        <v>978</v>
      </c>
      <c r="G135" s="61" t="s">
        <v>811</v>
      </c>
      <c r="H135" s="60" t="s">
        <v>389</v>
      </c>
      <c r="I135" s="61" t="s">
        <v>387</v>
      </c>
      <c r="J135" s="61" t="s">
        <v>90</v>
      </c>
      <c r="K135" s="61" t="s">
        <v>687</v>
      </c>
      <c r="L135" s="124">
        <v>45497</v>
      </c>
      <c r="M135" s="64"/>
      <c r="N135" s="65">
        <v>1</v>
      </c>
      <c r="O135" s="69">
        <v>7</v>
      </c>
      <c r="P135" s="59">
        <v>0</v>
      </c>
      <c r="Q135" s="59">
        <v>0</v>
      </c>
      <c r="R135" s="59">
        <v>0</v>
      </c>
      <c r="S135" s="59">
        <v>0</v>
      </c>
      <c r="T135" s="59">
        <v>0</v>
      </c>
      <c r="U135" s="59">
        <v>0</v>
      </c>
      <c r="V135" s="59">
        <v>9</v>
      </c>
      <c r="W135" s="59">
        <v>8</v>
      </c>
      <c r="X135" s="59">
        <v>9</v>
      </c>
      <c r="Y135" s="59">
        <v>0</v>
      </c>
      <c r="Z135" s="59">
        <v>0</v>
      </c>
      <c r="AA135" s="59">
        <v>0</v>
      </c>
      <c r="AB135" s="59">
        <v>0</v>
      </c>
      <c r="AC135" s="43">
        <f t="shared" si="2"/>
        <v>26</v>
      </c>
      <c r="AD135" s="90"/>
      <c r="AE135" s="71">
        <v>1</v>
      </c>
      <c r="AF135" s="71">
        <v>3</v>
      </c>
      <c r="AG135" s="71"/>
      <c r="AH135" s="71"/>
      <c r="AI135" s="71"/>
      <c r="AJ135" s="71"/>
      <c r="AK135" s="71"/>
      <c r="AL135" s="66"/>
      <c r="AM135" s="66"/>
      <c r="AN135" s="66"/>
      <c r="AO135" s="64"/>
      <c r="AP135" s="67"/>
      <c r="AQ135" s="162"/>
      <c r="AR135" s="163"/>
      <c r="AS135" s="163"/>
      <c r="AT135" s="163"/>
      <c r="AU135" s="163"/>
      <c r="AV135" s="163"/>
      <c r="AW135" s="163"/>
    </row>
    <row r="136" spans="1:49" s="68" customFormat="1" ht="62.45" customHeight="1">
      <c r="A136" s="59">
        <v>134</v>
      </c>
      <c r="B136" s="59">
        <f t="shared" si="3"/>
        <v>100</v>
      </c>
      <c r="C136" s="59">
        <v>8583</v>
      </c>
      <c r="D136" s="59" t="s">
        <v>1158</v>
      </c>
      <c r="E136" s="60" t="s">
        <v>92</v>
      </c>
      <c r="F136" s="61" t="s">
        <v>756</v>
      </c>
      <c r="G136" s="61" t="s">
        <v>390</v>
      </c>
      <c r="H136" s="60" t="s">
        <v>821</v>
      </c>
      <c r="I136" s="61" t="s">
        <v>391</v>
      </c>
      <c r="J136" s="61" t="s">
        <v>92</v>
      </c>
      <c r="K136" s="61" t="s">
        <v>686</v>
      </c>
      <c r="L136" s="62">
        <v>45408</v>
      </c>
      <c r="M136" s="64"/>
      <c r="N136" s="65">
        <v>1</v>
      </c>
      <c r="O136" s="69" t="s">
        <v>219</v>
      </c>
      <c r="P136" s="59">
        <v>0</v>
      </c>
      <c r="Q136" s="59">
        <v>0</v>
      </c>
      <c r="R136" s="59">
        <v>0</v>
      </c>
      <c r="S136" s="59">
        <v>0</v>
      </c>
      <c r="T136" s="59">
        <v>49</v>
      </c>
      <c r="U136" s="59">
        <v>0</v>
      </c>
      <c r="V136" s="59">
        <v>0</v>
      </c>
      <c r="W136" s="59">
        <v>0</v>
      </c>
      <c r="X136" s="59">
        <v>0</v>
      </c>
      <c r="Y136" s="59">
        <v>0</v>
      </c>
      <c r="Z136" s="59">
        <v>0</v>
      </c>
      <c r="AA136" s="59">
        <v>0</v>
      </c>
      <c r="AB136" s="59">
        <v>0</v>
      </c>
      <c r="AC136" s="43">
        <f t="shared" si="2"/>
        <v>49</v>
      </c>
      <c r="AD136" s="64"/>
      <c r="AE136" s="71">
        <v>2</v>
      </c>
      <c r="AF136" s="71">
        <v>2</v>
      </c>
      <c r="AG136" s="71"/>
      <c r="AH136" s="71"/>
      <c r="AI136" s="71"/>
      <c r="AJ136" s="71"/>
      <c r="AK136" s="71"/>
      <c r="AL136" s="66"/>
      <c r="AM136" s="66"/>
      <c r="AN136" s="66"/>
      <c r="AO136" s="64"/>
      <c r="AP136" s="67"/>
      <c r="AQ136" s="162"/>
      <c r="AR136" s="163"/>
      <c r="AS136" s="163"/>
      <c r="AT136" s="163"/>
      <c r="AU136" s="163"/>
      <c r="AV136" s="163"/>
      <c r="AW136" s="163"/>
    </row>
    <row r="137" spans="1:49" s="68" customFormat="1" ht="62.45" customHeight="1">
      <c r="A137" s="59">
        <v>135</v>
      </c>
      <c r="B137" s="59">
        <f t="shared" si="3"/>
        <v>101</v>
      </c>
      <c r="C137" s="59">
        <v>8586</v>
      </c>
      <c r="D137" s="59" t="s">
        <v>1159</v>
      </c>
      <c r="E137" s="60" t="s">
        <v>93</v>
      </c>
      <c r="F137" s="61" t="s">
        <v>1291</v>
      </c>
      <c r="G137" s="61" t="s">
        <v>334</v>
      </c>
      <c r="H137" s="60" t="s">
        <v>392</v>
      </c>
      <c r="I137" s="61" t="s">
        <v>93</v>
      </c>
      <c r="J137" s="61" t="s">
        <v>90</v>
      </c>
      <c r="K137" s="61" t="s">
        <v>687</v>
      </c>
      <c r="L137" s="124">
        <v>45463</v>
      </c>
      <c r="M137" s="64"/>
      <c r="N137" s="65">
        <v>1</v>
      </c>
      <c r="O137" s="69" t="s">
        <v>234</v>
      </c>
      <c r="P137" s="59">
        <v>0</v>
      </c>
      <c r="Q137" s="59">
        <v>5</v>
      </c>
      <c r="R137" s="59">
        <v>0</v>
      </c>
      <c r="S137" s="59">
        <v>0</v>
      </c>
      <c r="T137" s="59">
        <v>0</v>
      </c>
      <c r="U137" s="59">
        <v>0</v>
      </c>
      <c r="V137" s="59">
        <v>0</v>
      </c>
      <c r="W137" s="59">
        <v>0</v>
      </c>
      <c r="X137" s="59">
        <v>0</v>
      </c>
      <c r="Y137" s="59">
        <v>0</v>
      </c>
      <c r="Z137" s="59">
        <v>0</v>
      </c>
      <c r="AA137" s="59">
        <v>0</v>
      </c>
      <c r="AB137" s="59">
        <v>0</v>
      </c>
      <c r="AC137" s="43">
        <f t="shared" si="2"/>
        <v>5</v>
      </c>
      <c r="AD137" s="64"/>
      <c r="AE137" s="71">
        <v>1</v>
      </c>
      <c r="AF137" s="71"/>
      <c r="AG137" s="71"/>
      <c r="AH137" s="71"/>
      <c r="AI137" s="71"/>
      <c r="AJ137" s="71"/>
      <c r="AK137" s="71"/>
      <c r="AL137" s="66"/>
      <c r="AM137" s="66"/>
      <c r="AN137" s="66"/>
      <c r="AO137" s="64"/>
      <c r="AP137" s="67"/>
      <c r="AQ137" s="162"/>
      <c r="AR137" s="163"/>
      <c r="AS137" s="163"/>
      <c r="AT137" s="163"/>
      <c r="AU137" s="163"/>
      <c r="AV137" s="163"/>
      <c r="AW137" s="163"/>
    </row>
    <row r="138" spans="1:49" s="68" customFormat="1" ht="62.45" customHeight="1">
      <c r="A138" s="59">
        <v>136</v>
      </c>
      <c r="B138" s="59">
        <f t="shared" si="3"/>
        <v>102</v>
      </c>
      <c r="C138" s="59">
        <v>8588</v>
      </c>
      <c r="D138" s="59" t="s">
        <v>1160</v>
      </c>
      <c r="E138" s="60" t="s">
        <v>94</v>
      </c>
      <c r="F138" s="61" t="s">
        <v>703</v>
      </c>
      <c r="G138" s="61" t="s">
        <v>394</v>
      </c>
      <c r="H138" s="60" t="s">
        <v>395</v>
      </c>
      <c r="I138" s="61" t="s">
        <v>393</v>
      </c>
      <c r="J138" s="61" t="s">
        <v>94</v>
      </c>
      <c r="K138" s="61" t="s">
        <v>686</v>
      </c>
      <c r="L138" s="122">
        <v>45509</v>
      </c>
      <c r="M138" s="64"/>
      <c r="N138" s="65">
        <v>1</v>
      </c>
      <c r="O138" s="69" t="s">
        <v>242</v>
      </c>
      <c r="P138" s="59">
        <v>0</v>
      </c>
      <c r="Q138" s="59">
        <v>6</v>
      </c>
      <c r="R138" s="59">
        <v>0</v>
      </c>
      <c r="S138" s="59">
        <v>10</v>
      </c>
      <c r="T138" s="59">
        <v>10</v>
      </c>
      <c r="U138" s="59">
        <v>22</v>
      </c>
      <c r="V138" s="59">
        <v>0</v>
      </c>
      <c r="W138" s="59">
        <v>0</v>
      </c>
      <c r="X138" s="59">
        <v>0</v>
      </c>
      <c r="Y138" s="59">
        <v>0</v>
      </c>
      <c r="Z138" s="59">
        <v>0</v>
      </c>
      <c r="AA138" s="59">
        <v>0</v>
      </c>
      <c r="AB138" s="59">
        <v>0</v>
      </c>
      <c r="AC138" s="43">
        <f t="shared" si="2"/>
        <v>48</v>
      </c>
      <c r="AD138" s="64"/>
      <c r="AE138" s="71">
        <v>2</v>
      </c>
      <c r="AF138" s="71">
        <v>2</v>
      </c>
      <c r="AG138" s="71"/>
      <c r="AH138" s="71"/>
      <c r="AI138" s="71"/>
      <c r="AJ138" s="71"/>
      <c r="AK138" s="71"/>
      <c r="AL138" s="66"/>
      <c r="AM138" s="66"/>
      <c r="AN138" s="66"/>
      <c r="AO138" s="64"/>
      <c r="AP138" s="67"/>
      <c r="AQ138" s="162"/>
      <c r="AR138" s="163"/>
      <c r="AS138" s="163"/>
      <c r="AT138" s="163"/>
      <c r="AU138" s="163"/>
      <c r="AV138" s="163"/>
      <c r="AW138" s="163"/>
    </row>
    <row r="139" spans="1:49" s="68" customFormat="1" ht="62.45" customHeight="1">
      <c r="A139" s="59">
        <v>137</v>
      </c>
      <c r="B139" s="59">
        <f t="shared" si="3"/>
        <v>103</v>
      </c>
      <c r="C139" s="59">
        <v>8590</v>
      </c>
      <c r="D139" s="59" t="s">
        <v>1161</v>
      </c>
      <c r="E139" s="60" t="s">
        <v>95</v>
      </c>
      <c r="F139" s="61" t="s">
        <v>912</v>
      </c>
      <c r="G139" s="61" t="s">
        <v>397</v>
      </c>
      <c r="H139" s="60" t="s">
        <v>398</v>
      </c>
      <c r="I139" s="61" t="s">
        <v>396</v>
      </c>
      <c r="J139" s="61" t="s">
        <v>399</v>
      </c>
      <c r="K139" s="61" t="s">
        <v>684</v>
      </c>
      <c r="L139" s="125">
        <v>45483</v>
      </c>
      <c r="M139" s="64"/>
      <c r="N139" s="65">
        <v>1</v>
      </c>
      <c r="O139" s="69" t="s">
        <v>193</v>
      </c>
      <c r="P139" s="59">
        <v>0</v>
      </c>
      <c r="Q139" s="59">
        <v>0</v>
      </c>
      <c r="R139" s="59">
        <v>0</v>
      </c>
      <c r="S139" s="59">
        <v>15</v>
      </c>
      <c r="T139" s="59">
        <v>12</v>
      </c>
      <c r="U139" s="59">
        <v>13</v>
      </c>
      <c r="V139" s="59">
        <v>9</v>
      </c>
      <c r="W139" s="59">
        <v>0</v>
      </c>
      <c r="X139" s="59">
        <v>0</v>
      </c>
      <c r="Y139" s="59">
        <v>0</v>
      </c>
      <c r="Z139" s="59">
        <v>0</v>
      </c>
      <c r="AA139" s="59">
        <v>0</v>
      </c>
      <c r="AB139" s="59">
        <v>0</v>
      </c>
      <c r="AC139" s="43">
        <f t="shared" si="2"/>
        <v>49</v>
      </c>
      <c r="AD139" s="90"/>
      <c r="AE139" s="71"/>
      <c r="AF139" s="71"/>
      <c r="AG139" s="71">
        <v>5</v>
      </c>
      <c r="AH139" s="71"/>
      <c r="AI139" s="71">
        <v>1</v>
      </c>
      <c r="AJ139" s="71"/>
      <c r="AK139" s="71"/>
      <c r="AL139" s="66"/>
      <c r="AM139" s="66"/>
      <c r="AN139" s="66"/>
      <c r="AO139" s="64"/>
      <c r="AP139" s="67"/>
      <c r="AQ139" s="162"/>
      <c r="AR139" s="163"/>
      <c r="AS139" s="163"/>
      <c r="AT139" s="163"/>
      <c r="AU139" s="163"/>
      <c r="AV139" s="163"/>
      <c r="AW139" s="163"/>
    </row>
    <row r="140" spans="1:49" s="68" customFormat="1" ht="62.45" customHeight="1">
      <c r="A140" s="59">
        <v>138</v>
      </c>
      <c r="B140" s="59">
        <f t="shared" si="3"/>
        <v>104</v>
      </c>
      <c r="C140" s="59">
        <v>8593</v>
      </c>
      <c r="D140" s="59" t="s">
        <v>1162</v>
      </c>
      <c r="E140" s="60" t="s">
        <v>96</v>
      </c>
      <c r="F140" s="61" t="s">
        <v>911</v>
      </c>
      <c r="G140" s="61" t="s">
        <v>1390</v>
      </c>
      <c r="H140" s="60" t="s">
        <v>400</v>
      </c>
      <c r="I140" s="61" t="s">
        <v>401</v>
      </c>
      <c r="J140" s="61" t="s">
        <v>399</v>
      </c>
      <c r="K140" s="61" t="s">
        <v>684</v>
      </c>
      <c r="L140" s="125"/>
      <c r="M140" s="64"/>
      <c r="N140" s="65">
        <v>1</v>
      </c>
      <c r="O140" s="69" t="s">
        <v>205</v>
      </c>
      <c r="P140" s="59">
        <v>0</v>
      </c>
      <c r="Q140" s="59">
        <v>0</v>
      </c>
      <c r="R140" s="59">
        <v>0</v>
      </c>
      <c r="S140" s="59">
        <v>11</v>
      </c>
      <c r="T140" s="59">
        <v>0</v>
      </c>
      <c r="U140" s="59">
        <v>0</v>
      </c>
      <c r="V140" s="59">
        <v>0</v>
      </c>
      <c r="W140" s="59">
        <v>0</v>
      </c>
      <c r="X140" s="59">
        <v>0</v>
      </c>
      <c r="Y140" s="59">
        <v>0</v>
      </c>
      <c r="Z140" s="59">
        <v>0</v>
      </c>
      <c r="AA140" s="59">
        <v>0</v>
      </c>
      <c r="AB140" s="59">
        <v>0</v>
      </c>
      <c r="AC140" s="43">
        <f t="shared" si="2"/>
        <v>11</v>
      </c>
      <c r="AD140" s="90" t="s">
        <v>10</v>
      </c>
      <c r="AE140" s="71">
        <v>1</v>
      </c>
      <c r="AF140" s="71">
        <v>1</v>
      </c>
      <c r="AG140" s="71"/>
      <c r="AH140" s="71"/>
      <c r="AI140" s="71"/>
      <c r="AJ140" s="71"/>
      <c r="AK140" s="71"/>
      <c r="AL140" s="66"/>
      <c r="AM140" s="66"/>
      <c r="AN140" s="66"/>
      <c r="AO140" s="64"/>
      <c r="AP140" s="67" t="s">
        <v>1287</v>
      </c>
      <c r="AQ140" s="162"/>
      <c r="AR140" s="163"/>
      <c r="AS140" s="163"/>
      <c r="AT140" s="163"/>
      <c r="AU140" s="163"/>
      <c r="AV140" s="163"/>
      <c r="AW140" s="163"/>
    </row>
    <row r="141" spans="1:49" s="68" customFormat="1" ht="37.5">
      <c r="A141" s="59">
        <v>139</v>
      </c>
      <c r="B141" s="59">
        <f t="shared" si="3"/>
        <v>105</v>
      </c>
      <c r="C141" s="59">
        <v>8597</v>
      </c>
      <c r="D141" s="59" t="s">
        <v>1163</v>
      </c>
      <c r="E141" s="60" t="s">
        <v>97</v>
      </c>
      <c r="F141" s="61" t="s">
        <v>953</v>
      </c>
      <c r="G141" s="61" t="s">
        <v>404</v>
      </c>
      <c r="H141" s="60" t="s">
        <v>825</v>
      </c>
      <c r="I141" s="61" t="s">
        <v>403</v>
      </c>
      <c r="J141" s="61" t="s">
        <v>403</v>
      </c>
      <c r="K141" s="61" t="s">
        <v>691</v>
      </c>
      <c r="L141" s="62">
        <v>45366</v>
      </c>
      <c r="M141" s="64"/>
      <c r="N141" s="65">
        <v>1</v>
      </c>
      <c r="O141" s="69" t="s">
        <v>198</v>
      </c>
      <c r="P141" s="59">
        <v>0</v>
      </c>
      <c r="Q141" s="59">
        <v>0</v>
      </c>
      <c r="R141" s="59">
        <v>0</v>
      </c>
      <c r="S141" s="59">
        <v>30</v>
      </c>
      <c r="T141" s="59">
        <v>20</v>
      </c>
      <c r="U141" s="59">
        <v>0</v>
      </c>
      <c r="V141" s="59">
        <v>0</v>
      </c>
      <c r="W141" s="59">
        <v>0</v>
      </c>
      <c r="X141" s="59">
        <v>0</v>
      </c>
      <c r="Y141" s="59">
        <v>0</v>
      </c>
      <c r="Z141" s="59">
        <v>0</v>
      </c>
      <c r="AA141" s="59">
        <v>0</v>
      </c>
      <c r="AB141" s="59">
        <v>0</v>
      </c>
      <c r="AC141" s="43">
        <f t="shared" si="2"/>
        <v>50</v>
      </c>
      <c r="AD141" s="90"/>
      <c r="AE141" s="71"/>
      <c r="AF141" s="71"/>
      <c r="AG141" s="71">
        <v>3</v>
      </c>
      <c r="AH141" s="71"/>
      <c r="AI141" s="71">
        <v>1</v>
      </c>
      <c r="AJ141" s="71"/>
      <c r="AK141" s="71"/>
      <c r="AL141" s="66"/>
      <c r="AM141" s="66"/>
      <c r="AN141" s="66"/>
      <c r="AO141" s="64"/>
      <c r="AP141" s="67"/>
      <c r="AQ141" s="162"/>
      <c r="AR141" s="163"/>
      <c r="AS141" s="163"/>
      <c r="AT141" s="163"/>
      <c r="AU141" s="163"/>
      <c r="AV141" s="163"/>
      <c r="AW141" s="163"/>
    </row>
    <row r="142" spans="1:49" s="68" customFormat="1">
      <c r="A142" s="59">
        <v>140</v>
      </c>
      <c r="B142" s="59">
        <f t="shared" si="3"/>
        <v>106</v>
      </c>
      <c r="C142" s="59">
        <v>8604</v>
      </c>
      <c r="D142" s="59" t="s">
        <v>1164</v>
      </c>
      <c r="E142" s="60" t="s">
        <v>98</v>
      </c>
      <c r="F142" s="61" t="s">
        <v>743</v>
      </c>
      <c r="G142" s="61" t="s">
        <v>405</v>
      </c>
      <c r="H142" s="60" t="s">
        <v>406</v>
      </c>
      <c r="I142" s="61" t="s">
        <v>407</v>
      </c>
      <c r="J142" s="61" t="s">
        <v>98</v>
      </c>
      <c r="K142" s="61" t="s">
        <v>691</v>
      </c>
      <c r="L142" s="119">
        <v>45498</v>
      </c>
      <c r="M142" s="64"/>
      <c r="N142" s="65">
        <v>1</v>
      </c>
      <c r="O142" s="69" t="s">
        <v>234</v>
      </c>
      <c r="P142" s="59">
        <v>0</v>
      </c>
      <c r="Q142" s="59">
        <v>10</v>
      </c>
      <c r="R142" s="59">
        <v>0</v>
      </c>
      <c r="S142" s="59">
        <v>20</v>
      </c>
      <c r="T142" s="59">
        <v>20</v>
      </c>
      <c r="U142" s="59">
        <v>20</v>
      </c>
      <c r="V142" s="59">
        <v>0</v>
      </c>
      <c r="W142" s="59">
        <v>0</v>
      </c>
      <c r="X142" s="59">
        <v>0</v>
      </c>
      <c r="Y142" s="59">
        <v>0</v>
      </c>
      <c r="Z142" s="59">
        <v>0</v>
      </c>
      <c r="AA142" s="59">
        <v>0</v>
      </c>
      <c r="AB142" s="59">
        <v>0</v>
      </c>
      <c r="AC142" s="43">
        <f t="shared" si="2"/>
        <v>70</v>
      </c>
      <c r="AD142" s="64"/>
      <c r="AE142" s="71"/>
      <c r="AF142" s="71">
        <v>3</v>
      </c>
      <c r="AG142" s="71">
        <v>1</v>
      </c>
      <c r="AH142" s="71">
        <v>1</v>
      </c>
      <c r="AI142" s="71"/>
      <c r="AJ142" s="71"/>
      <c r="AK142" s="71"/>
      <c r="AL142" s="66"/>
      <c r="AM142" s="66"/>
      <c r="AN142" s="66"/>
      <c r="AO142" s="64"/>
      <c r="AP142" s="67"/>
      <c r="AQ142" s="162"/>
      <c r="AR142" s="163"/>
      <c r="AS142" s="163"/>
      <c r="AT142" s="163"/>
      <c r="AU142" s="163"/>
      <c r="AV142" s="163"/>
      <c r="AW142" s="163"/>
    </row>
    <row r="143" spans="1:49" s="68" customFormat="1" ht="62.45" customHeight="1">
      <c r="A143" s="59">
        <v>141</v>
      </c>
      <c r="B143" s="59">
        <f t="shared" si="3"/>
        <v>107</v>
      </c>
      <c r="C143" s="59">
        <v>8606</v>
      </c>
      <c r="D143" s="59" t="s">
        <v>1165</v>
      </c>
      <c r="E143" s="60" t="s">
        <v>99</v>
      </c>
      <c r="F143" s="61" t="s">
        <v>1012</v>
      </c>
      <c r="G143" s="61" t="s">
        <v>408</v>
      </c>
      <c r="H143" s="60" t="s">
        <v>847</v>
      </c>
      <c r="I143" s="61" t="s">
        <v>99</v>
      </c>
      <c r="J143" s="61" t="s">
        <v>99</v>
      </c>
      <c r="K143" s="61" t="s">
        <v>687</v>
      </c>
      <c r="L143" s="62">
        <v>45656</v>
      </c>
      <c r="M143" s="64"/>
      <c r="N143" s="65">
        <v>1</v>
      </c>
      <c r="O143" s="69" t="s">
        <v>205</v>
      </c>
      <c r="P143" s="59">
        <v>0</v>
      </c>
      <c r="Q143" s="59">
        <v>0</v>
      </c>
      <c r="R143" s="59">
        <v>0</v>
      </c>
      <c r="S143" s="59">
        <v>30</v>
      </c>
      <c r="T143" s="59">
        <v>22</v>
      </c>
      <c r="U143" s="59">
        <v>26</v>
      </c>
      <c r="V143" s="59">
        <v>5</v>
      </c>
      <c r="W143" s="59">
        <v>0</v>
      </c>
      <c r="X143" s="59">
        <v>0</v>
      </c>
      <c r="Y143" s="59">
        <v>0</v>
      </c>
      <c r="Z143" s="59">
        <v>0</v>
      </c>
      <c r="AA143" s="59">
        <v>0</v>
      </c>
      <c r="AB143" s="59">
        <v>0</v>
      </c>
      <c r="AC143" s="43">
        <f t="shared" si="2"/>
        <v>83</v>
      </c>
      <c r="AD143" s="90"/>
      <c r="AE143" s="71">
        <v>1</v>
      </c>
      <c r="AF143" s="71"/>
      <c r="AG143" s="71">
        <v>4</v>
      </c>
      <c r="AH143" s="71"/>
      <c r="AI143" s="71"/>
      <c r="AJ143" s="71"/>
      <c r="AK143" s="71"/>
      <c r="AL143" s="66"/>
      <c r="AM143" s="66"/>
      <c r="AN143" s="66"/>
      <c r="AO143" s="64"/>
      <c r="AP143" s="67"/>
      <c r="AQ143" s="162"/>
      <c r="AR143" s="163"/>
      <c r="AS143" s="163"/>
      <c r="AT143" s="163"/>
      <c r="AU143" s="163"/>
      <c r="AV143" s="163"/>
      <c r="AW143" s="163"/>
    </row>
    <row r="144" spans="1:49" s="74" customFormat="1" ht="62.45" customHeight="1">
      <c r="A144" s="59">
        <v>142</v>
      </c>
      <c r="B144" s="59">
        <v>107</v>
      </c>
      <c r="C144" s="59">
        <v>8606</v>
      </c>
      <c r="D144" s="59" t="s">
        <v>1165</v>
      </c>
      <c r="E144" s="60"/>
      <c r="F144" s="61" t="s">
        <v>889</v>
      </c>
      <c r="G144" s="61"/>
      <c r="H144" s="60"/>
      <c r="I144" s="61"/>
      <c r="J144" s="61"/>
      <c r="K144" s="61"/>
      <c r="L144" s="62"/>
      <c r="M144" s="64"/>
      <c r="N144" s="65">
        <v>1</v>
      </c>
      <c r="O144" s="69"/>
      <c r="P144" s="59"/>
      <c r="Q144" s="59"/>
      <c r="R144" s="59"/>
      <c r="S144" s="59"/>
      <c r="T144" s="59"/>
      <c r="U144" s="59"/>
      <c r="V144" s="59"/>
      <c r="W144" s="59"/>
      <c r="X144" s="59"/>
      <c r="Y144" s="59"/>
      <c r="Z144" s="59"/>
      <c r="AA144" s="59"/>
      <c r="AB144" s="59"/>
      <c r="AC144" s="43"/>
      <c r="AD144" s="90"/>
      <c r="AE144" s="71"/>
      <c r="AF144" s="71"/>
      <c r="AG144" s="71"/>
      <c r="AH144" s="71"/>
      <c r="AI144" s="71"/>
      <c r="AJ144" s="71"/>
      <c r="AK144" s="71"/>
      <c r="AL144" s="66"/>
      <c r="AM144" s="66"/>
      <c r="AN144" s="66"/>
      <c r="AO144" s="64"/>
      <c r="AP144" s="67"/>
      <c r="AQ144" s="162"/>
      <c r="AR144" s="163"/>
      <c r="AS144" s="163"/>
      <c r="AT144" s="163"/>
      <c r="AU144" s="163"/>
      <c r="AV144" s="163"/>
      <c r="AW144" s="163"/>
    </row>
    <row r="145" spans="1:49" s="74" customFormat="1" ht="62.45" customHeight="1">
      <c r="A145" s="59">
        <v>143</v>
      </c>
      <c r="B145" s="59">
        <v>107</v>
      </c>
      <c r="C145" s="59">
        <v>8606</v>
      </c>
      <c r="D145" s="60" t="s">
        <v>1389</v>
      </c>
      <c r="E145" s="60"/>
      <c r="F145" s="61" t="s">
        <v>1388</v>
      </c>
      <c r="G145" s="61"/>
      <c r="H145" s="60"/>
      <c r="I145" s="61"/>
      <c r="J145" s="61"/>
      <c r="K145" s="61"/>
      <c r="L145" s="62"/>
      <c r="M145" s="64"/>
      <c r="N145" s="65">
        <v>1</v>
      </c>
      <c r="O145" s="69"/>
      <c r="P145" s="59"/>
      <c r="Q145" s="59"/>
      <c r="R145" s="59"/>
      <c r="S145" s="59"/>
      <c r="T145" s="59"/>
      <c r="U145" s="59"/>
      <c r="V145" s="59"/>
      <c r="W145" s="59"/>
      <c r="X145" s="59"/>
      <c r="Y145" s="59"/>
      <c r="Z145" s="59"/>
      <c r="AA145" s="59"/>
      <c r="AB145" s="59"/>
      <c r="AC145" s="43"/>
      <c r="AD145" s="90"/>
      <c r="AE145" s="71"/>
      <c r="AF145" s="71"/>
      <c r="AG145" s="71"/>
      <c r="AH145" s="71"/>
      <c r="AI145" s="71"/>
      <c r="AJ145" s="71"/>
      <c r="AK145" s="71"/>
      <c r="AL145" s="66"/>
      <c r="AM145" s="66"/>
      <c r="AN145" s="66"/>
      <c r="AO145" s="64"/>
      <c r="AP145" s="67"/>
      <c r="AQ145" s="162"/>
      <c r="AR145" s="163"/>
      <c r="AS145" s="163"/>
      <c r="AT145" s="163"/>
      <c r="AU145" s="163"/>
      <c r="AV145" s="163"/>
      <c r="AW145" s="163"/>
    </row>
    <row r="146" spans="1:49" s="68" customFormat="1" ht="62.45" customHeight="1">
      <c r="A146" s="59">
        <v>144</v>
      </c>
      <c r="B146" s="59">
        <f t="shared" si="3"/>
        <v>108</v>
      </c>
      <c r="C146" s="59">
        <v>8610</v>
      </c>
      <c r="D146" s="59" t="s">
        <v>1166</v>
      </c>
      <c r="E146" s="60" t="s">
        <v>100</v>
      </c>
      <c r="F146" s="61" t="s">
        <v>915</v>
      </c>
      <c r="G146" s="61" t="s">
        <v>823</v>
      </c>
      <c r="H146" s="60" t="s">
        <v>409</v>
      </c>
      <c r="I146" s="61" t="s">
        <v>410</v>
      </c>
      <c r="J146" s="61" t="s">
        <v>100</v>
      </c>
      <c r="K146" s="61" t="s">
        <v>687</v>
      </c>
      <c r="L146" s="126">
        <v>45392</v>
      </c>
      <c r="M146" s="64"/>
      <c r="N146" s="65">
        <v>1</v>
      </c>
      <c r="O146" s="69" t="s">
        <v>1046</v>
      </c>
      <c r="P146" s="59">
        <v>0</v>
      </c>
      <c r="Q146" s="59">
        <v>13</v>
      </c>
      <c r="R146" s="59">
        <v>3</v>
      </c>
      <c r="S146" s="59">
        <v>0</v>
      </c>
      <c r="T146" s="59">
        <v>0</v>
      </c>
      <c r="U146" s="59">
        <v>0</v>
      </c>
      <c r="V146" s="59">
        <v>0</v>
      </c>
      <c r="W146" s="59">
        <v>0</v>
      </c>
      <c r="X146" s="59">
        <v>0</v>
      </c>
      <c r="Y146" s="59">
        <v>0</v>
      </c>
      <c r="Z146" s="59">
        <v>0</v>
      </c>
      <c r="AA146" s="59">
        <v>0</v>
      </c>
      <c r="AB146" s="59">
        <v>0</v>
      </c>
      <c r="AC146" s="43">
        <f t="shared" si="2"/>
        <v>16</v>
      </c>
      <c r="AD146" s="90"/>
      <c r="AE146" s="71"/>
      <c r="AF146" s="71">
        <v>2</v>
      </c>
      <c r="AG146" s="71"/>
      <c r="AH146" s="71"/>
      <c r="AI146" s="71"/>
      <c r="AJ146" s="71"/>
      <c r="AK146" s="71"/>
      <c r="AL146" s="66"/>
      <c r="AM146" s="66"/>
      <c r="AN146" s="66"/>
      <c r="AO146" s="64"/>
      <c r="AP146" s="67"/>
      <c r="AQ146" s="162"/>
      <c r="AR146" s="163"/>
      <c r="AS146" s="163"/>
      <c r="AT146" s="163"/>
      <c r="AU146" s="163"/>
      <c r="AV146" s="163"/>
      <c r="AW146" s="163"/>
    </row>
    <row r="147" spans="1:49" s="68" customFormat="1" ht="62.45" customHeight="1">
      <c r="A147" s="59">
        <v>145</v>
      </c>
      <c r="B147" s="59">
        <f t="shared" si="3"/>
        <v>109</v>
      </c>
      <c r="C147" s="59">
        <v>8612</v>
      </c>
      <c r="D147" s="59" t="s">
        <v>1167</v>
      </c>
      <c r="E147" s="60" t="s">
        <v>101</v>
      </c>
      <c r="F147" s="61" t="s">
        <v>769</v>
      </c>
      <c r="G147" s="61" t="s">
        <v>411</v>
      </c>
      <c r="H147" s="60" t="s">
        <v>412</v>
      </c>
      <c r="I147" s="61" t="s">
        <v>413</v>
      </c>
      <c r="J147" s="61" t="s">
        <v>101</v>
      </c>
      <c r="K147" s="61" t="s">
        <v>687</v>
      </c>
      <c r="L147" s="121"/>
      <c r="M147" s="64"/>
      <c r="N147" s="65">
        <v>1</v>
      </c>
      <c r="O147" s="69" t="s">
        <v>242</v>
      </c>
      <c r="P147" s="59">
        <v>0</v>
      </c>
      <c r="Q147" s="59">
        <v>0</v>
      </c>
      <c r="R147" s="59">
        <v>0</v>
      </c>
      <c r="S147" s="59">
        <v>0</v>
      </c>
      <c r="T147" s="59">
        <v>30</v>
      </c>
      <c r="U147" s="59">
        <v>0</v>
      </c>
      <c r="V147" s="59">
        <v>0</v>
      </c>
      <c r="W147" s="59">
        <v>0</v>
      </c>
      <c r="X147" s="59">
        <v>0</v>
      </c>
      <c r="Y147" s="59">
        <v>0</v>
      </c>
      <c r="Z147" s="59">
        <v>0</v>
      </c>
      <c r="AA147" s="59">
        <v>0</v>
      </c>
      <c r="AB147" s="59">
        <v>0</v>
      </c>
      <c r="AC147" s="43">
        <f t="shared" si="2"/>
        <v>30</v>
      </c>
      <c r="AD147" s="64" t="s">
        <v>10</v>
      </c>
      <c r="AE147" s="71">
        <v>3</v>
      </c>
      <c r="AF147" s="71">
        <v>1</v>
      </c>
      <c r="AG147" s="71"/>
      <c r="AH147" s="71">
        <v>1</v>
      </c>
      <c r="AI147" s="71"/>
      <c r="AJ147" s="71"/>
      <c r="AK147" s="71"/>
      <c r="AL147" s="66"/>
      <c r="AM147" s="66"/>
      <c r="AN147" s="66"/>
      <c r="AO147" s="64"/>
      <c r="AP147" s="67" t="s">
        <v>1287</v>
      </c>
      <c r="AQ147" s="162"/>
      <c r="AR147" s="163"/>
      <c r="AS147" s="163"/>
      <c r="AT147" s="163"/>
      <c r="AU147" s="163"/>
      <c r="AV147" s="163"/>
      <c r="AW147" s="163"/>
    </row>
    <row r="148" spans="1:49" s="68" customFormat="1" ht="62.45" customHeight="1">
      <c r="A148" s="59">
        <v>146</v>
      </c>
      <c r="B148" s="59">
        <f t="shared" si="3"/>
        <v>110</v>
      </c>
      <c r="C148" s="59">
        <v>8613</v>
      </c>
      <c r="D148" s="59" t="s">
        <v>1168</v>
      </c>
      <c r="E148" s="60" t="s">
        <v>102</v>
      </c>
      <c r="F148" s="61" t="s">
        <v>922</v>
      </c>
      <c r="G148" s="61" t="s">
        <v>916</v>
      </c>
      <c r="H148" s="60" t="s">
        <v>414</v>
      </c>
      <c r="I148" s="61" t="s">
        <v>415</v>
      </c>
      <c r="J148" s="61" t="s">
        <v>416</v>
      </c>
      <c r="K148" s="61" t="s">
        <v>687</v>
      </c>
      <c r="L148" s="62"/>
      <c r="M148" s="64"/>
      <c r="N148" s="65">
        <v>1</v>
      </c>
      <c r="O148" s="69" t="s">
        <v>205</v>
      </c>
      <c r="P148" s="59">
        <v>0</v>
      </c>
      <c r="Q148" s="59">
        <v>9</v>
      </c>
      <c r="R148" s="59">
        <v>0</v>
      </c>
      <c r="S148" s="59">
        <v>23</v>
      </c>
      <c r="T148" s="59">
        <v>0</v>
      </c>
      <c r="U148" s="59">
        <v>0</v>
      </c>
      <c r="V148" s="59">
        <v>0</v>
      </c>
      <c r="W148" s="59">
        <v>0</v>
      </c>
      <c r="X148" s="59">
        <v>0</v>
      </c>
      <c r="Y148" s="59">
        <v>0</v>
      </c>
      <c r="Z148" s="59">
        <v>0</v>
      </c>
      <c r="AA148" s="59">
        <v>0</v>
      </c>
      <c r="AB148" s="59">
        <v>0</v>
      </c>
      <c r="AC148" s="43">
        <f t="shared" si="2"/>
        <v>32</v>
      </c>
      <c r="AD148" s="90" t="s">
        <v>10</v>
      </c>
      <c r="AE148" s="71"/>
      <c r="AF148" s="71">
        <v>2</v>
      </c>
      <c r="AG148" s="71"/>
      <c r="AH148" s="71"/>
      <c r="AI148" s="71"/>
      <c r="AJ148" s="71"/>
      <c r="AK148" s="71"/>
      <c r="AL148" s="66"/>
      <c r="AM148" s="66"/>
      <c r="AN148" s="66"/>
      <c r="AO148" s="64"/>
      <c r="AP148" s="67" t="s">
        <v>1287</v>
      </c>
      <c r="AQ148" s="162"/>
      <c r="AR148" s="163"/>
      <c r="AS148" s="163"/>
      <c r="AT148" s="163"/>
      <c r="AU148" s="163"/>
      <c r="AV148" s="163"/>
      <c r="AW148" s="163"/>
    </row>
    <row r="149" spans="1:49" s="74" customFormat="1" ht="62.45" customHeight="1">
      <c r="A149" s="59">
        <v>147</v>
      </c>
      <c r="B149" s="59">
        <v>110</v>
      </c>
      <c r="C149" s="59">
        <v>8613</v>
      </c>
      <c r="D149" s="59" t="s">
        <v>1168</v>
      </c>
      <c r="E149" s="60"/>
      <c r="F149" s="61" t="s">
        <v>1007</v>
      </c>
      <c r="G149" s="61"/>
      <c r="H149" s="60"/>
      <c r="I149" s="61"/>
      <c r="J149" s="61"/>
      <c r="K149" s="61"/>
      <c r="L149" s="62"/>
      <c r="M149" s="64"/>
      <c r="N149" s="65">
        <v>1</v>
      </c>
      <c r="O149" s="69"/>
      <c r="P149" s="59"/>
      <c r="Q149" s="59"/>
      <c r="R149" s="59"/>
      <c r="S149" s="59"/>
      <c r="T149" s="59"/>
      <c r="U149" s="59"/>
      <c r="V149" s="59"/>
      <c r="W149" s="59"/>
      <c r="X149" s="59"/>
      <c r="Y149" s="59"/>
      <c r="Z149" s="59"/>
      <c r="AA149" s="59"/>
      <c r="AB149" s="59"/>
      <c r="AC149" s="43"/>
      <c r="AD149" s="90"/>
      <c r="AE149" s="71"/>
      <c r="AF149" s="71"/>
      <c r="AG149" s="71"/>
      <c r="AH149" s="71"/>
      <c r="AI149" s="71"/>
      <c r="AJ149" s="71"/>
      <c r="AK149" s="71"/>
      <c r="AL149" s="66"/>
      <c r="AM149" s="66"/>
      <c r="AN149" s="66"/>
      <c r="AO149" s="64"/>
      <c r="AP149" s="67"/>
      <c r="AQ149" s="162"/>
      <c r="AR149" s="163"/>
      <c r="AS149" s="163"/>
      <c r="AT149" s="163"/>
      <c r="AU149" s="163"/>
      <c r="AV149" s="163"/>
      <c r="AW149" s="163"/>
    </row>
    <row r="150" spans="1:49" s="68" customFormat="1" ht="62.45" customHeight="1">
      <c r="A150" s="59">
        <v>148</v>
      </c>
      <c r="B150" s="59">
        <f t="shared" ref="B150:B210" si="4">B149+1</f>
        <v>111</v>
      </c>
      <c r="C150" s="59">
        <v>8617</v>
      </c>
      <c r="D150" s="59" t="s">
        <v>1169</v>
      </c>
      <c r="E150" s="60" t="s">
        <v>103</v>
      </c>
      <c r="F150" s="61" t="s">
        <v>908</v>
      </c>
      <c r="G150" s="61" t="s">
        <v>417</v>
      </c>
      <c r="H150" s="60" t="s">
        <v>418</v>
      </c>
      <c r="I150" s="61" t="s">
        <v>419</v>
      </c>
      <c r="J150" s="61" t="s">
        <v>103</v>
      </c>
      <c r="K150" s="61" t="s">
        <v>687</v>
      </c>
      <c r="L150" s="104">
        <v>45383</v>
      </c>
      <c r="M150" s="64"/>
      <c r="N150" s="65">
        <v>1</v>
      </c>
      <c r="O150" s="69" t="s">
        <v>205</v>
      </c>
      <c r="P150" s="59">
        <v>0</v>
      </c>
      <c r="Q150" s="59">
        <v>9</v>
      </c>
      <c r="R150" s="59">
        <v>0</v>
      </c>
      <c r="S150" s="59">
        <v>7</v>
      </c>
      <c r="T150" s="59">
        <v>0</v>
      </c>
      <c r="U150" s="59">
        <v>0</v>
      </c>
      <c r="V150" s="59">
        <v>0</v>
      </c>
      <c r="W150" s="59">
        <v>0</v>
      </c>
      <c r="X150" s="59">
        <v>0</v>
      </c>
      <c r="Y150" s="59">
        <v>0</v>
      </c>
      <c r="Z150" s="59">
        <v>0</v>
      </c>
      <c r="AA150" s="59">
        <v>0</v>
      </c>
      <c r="AB150" s="59">
        <v>0</v>
      </c>
      <c r="AC150" s="43">
        <f t="shared" si="2"/>
        <v>16</v>
      </c>
      <c r="AD150" s="90"/>
      <c r="AE150" s="71"/>
      <c r="AF150" s="71">
        <v>2</v>
      </c>
      <c r="AG150" s="71"/>
      <c r="AH150" s="71"/>
      <c r="AI150" s="71"/>
      <c r="AJ150" s="71"/>
      <c r="AK150" s="71"/>
      <c r="AL150" s="66"/>
      <c r="AM150" s="66"/>
      <c r="AN150" s="66"/>
      <c r="AO150" s="64"/>
      <c r="AP150" s="67"/>
      <c r="AQ150" s="162"/>
      <c r="AR150" s="163"/>
      <c r="AS150" s="163"/>
      <c r="AT150" s="163"/>
      <c r="AU150" s="163"/>
      <c r="AV150" s="163"/>
      <c r="AW150" s="163"/>
    </row>
    <row r="151" spans="1:49" s="68" customFormat="1" ht="62.45" customHeight="1">
      <c r="A151" s="59">
        <v>149</v>
      </c>
      <c r="B151" s="59">
        <f t="shared" si="4"/>
        <v>112</v>
      </c>
      <c r="C151" s="59">
        <v>8619</v>
      </c>
      <c r="D151" s="59" t="s">
        <v>1170</v>
      </c>
      <c r="E151" s="60" t="s">
        <v>104</v>
      </c>
      <c r="F151" s="61" t="s">
        <v>1310</v>
      </c>
      <c r="G151" s="61" t="s">
        <v>420</v>
      </c>
      <c r="H151" s="60">
        <v>69132</v>
      </c>
      <c r="I151" s="61" t="s">
        <v>104</v>
      </c>
      <c r="J151" s="61" t="s">
        <v>421</v>
      </c>
      <c r="K151" s="61" t="s">
        <v>686</v>
      </c>
      <c r="L151" s="62"/>
      <c r="M151" s="64"/>
      <c r="N151" s="65">
        <v>2</v>
      </c>
      <c r="O151" s="69" t="s">
        <v>219</v>
      </c>
      <c r="P151" s="59">
        <v>0</v>
      </c>
      <c r="Q151" s="59">
        <v>0</v>
      </c>
      <c r="R151" s="59">
        <v>0</v>
      </c>
      <c r="S151" s="59">
        <v>0</v>
      </c>
      <c r="T151" s="59">
        <v>0</v>
      </c>
      <c r="U151" s="59">
        <v>67</v>
      </c>
      <c r="V151" s="59">
        <v>0</v>
      </c>
      <c r="W151" s="59">
        <v>0</v>
      </c>
      <c r="X151" s="59">
        <v>0</v>
      </c>
      <c r="Y151" s="59">
        <v>0</v>
      </c>
      <c r="Z151" s="59">
        <v>0</v>
      </c>
      <c r="AA151" s="59">
        <v>0</v>
      </c>
      <c r="AB151" s="59">
        <v>0</v>
      </c>
      <c r="AC151" s="43">
        <f t="shared" si="2"/>
        <v>67</v>
      </c>
      <c r="AD151" s="64" t="s">
        <v>10</v>
      </c>
      <c r="AE151" s="71">
        <v>1</v>
      </c>
      <c r="AF151" s="71"/>
      <c r="AG151" s="71">
        <v>2</v>
      </c>
      <c r="AH151" s="71">
        <v>2</v>
      </c>
      <c r="AI151" s="71"/>
      <c r="AJ151" s="71"/>
      <c r="AK151" s="71"/>
      <c r="AL151" s="66"/>
      <c r="AM151" s="66"/>
      <c r="AN151" s="66"/>
      <c r="AO151" s="64"/>
      <c r="AP151" s="67" t="s">
        <v>1287</v>
      </c>
      <c r="AQ151" s="162"/>
      <c r="AR151" s="163"/>
      <c r="AS151" s="163"/>
      <c r="AT151" s="163"/>
      <c r="AU151" s="163"/>
      <c r="AV151" s="163"/>
      <c r="AW151" s="163"/>
    </row>
    <row r="152" spans="1:49" s="64" customFormat="1" ht="62.45" customHeight="1">
      <c r="A152" s="59">
        <v>150</v>
      </c>
      <c r="B152" s="59">
        <v>112</v>
      </c>
      <c r="C152" s="59">
        <v>8619</v>
      </c>
      <c r="D152" s="59" t="s">
        <v>1170</v>
      </c>
      <c r="E152" s="60"/>
      <c r="F152" s="61" t="s">
        <v>1039</v>
      </c>
      <c r="G152" s="61"/>
      <c r="H152" s="60"/>
      <c r="I152" s="61"/>
      <c r="J152" s="61"/>
      <c r="K152" s="61"/>
      <c r="L152" s="62"/>
      <c r="N152" s="65">
        <v>2</v>
      </c>
      <c r="O152" s="69"/>
      <c r="P152" s="59"/>
      <c r="Q152" s="59"/>
      <c r="R152" s="59"/>
      <c r="S152" s="59"/>
      <c r="T152" s="59"/>
      <c r="U152" s="59"/>
      <c r="V152" s="59"/>
      <c r="W152" s="59"/>
      <c r="X152" s="59"/>
      <c r="Y152" s="59"/>
      <c r="Z152" s="59"/>
      <c r="AA152" s="59"/>
      <c r="AB152" s="59"/>
      <c r="AC152" s="43"/>
      <c r="AE152" s="71"/>
      <c r="AF152" s="71"/>
      <c r="AG152" s="71"/>
      <c r="AH152" s="71"/>
      <c r="AI152" s="71"/>
      <c r="AJ152" s="71"/>
      <c r="AK152" s="71"/>
      <c r="AL152" s="66"/>
      <c r="AM152" s="66"/>
      <c r="AN152" s="66"/>
      <c r="AP152" s="67"/>
      <c r="AQ152" s="162"/>
      <c r="AR152" s="163"/>
      <c r="AS152" s="163"/>
      <c r="AT152" s="163"/>
      <c r="AU152" s="163"/>
      <c r="AV152" s="163"/>
      <c r="AW152" s="163"/>
    </row>
    <row r="153" spans="1:49" s="68" customFormat="1" ht="62.45" customHeight="1">
      <c r="A153" s="59">
        <v>151</v>
      </c>
      <c r="B153" s="59">
        <v>112</v>
      </c>
      <c r="C153" s="59">
        <v>8619</v>
      </c>
      <c r="D153" s="59" t="s">
        <v>1170</v>
      </c>
      <c r="E153" s="60" t="s">
        <v>631</v>
      </c>
      <c r="F153" s="61" t="s">
        <v>631</v>
      </c>
      <c r="G153" s="61" t="s">
        <v>420</v>
      </c>
      <c r="H153" s="60">
        <v>69132</v>
      </c>
      <c r="I153" s="61" t="s">
        <v>104</v>
      </c>
      <c r="J153" s="61" t="s">
        <v>421</v>
      </c>
      <c r="K153" s="61" t="s">
        <v>686</v>
      </c>
      <c r="L153" s="62"/>
      <c r="M153" s="64" t="s">
        <v>186</v>
      </c>
      <c r="N153" s="65">
        <v>2</v>
      </c>
      <c r="O153" s="69"/>
      <c r="P153" s="59"/>
      <c r="Q153" s="59">
        <v>5</v>
      </c>
      <c r="R153" s="59"/>
      <c r="S153" s="59"/>
      <c r="T153" s="59"/>
      <c r="U153" s="59"/>
      <c r="V153" s="59"/>
      <c r="W153" s="59"/>
      <c r="X153" s="59"/>
      <c r="Y153" s="59"/>
      <c r="Z153" s="59"/>
      <c r="AA153" s="59"/>
      <c r="AB153" s="59"/>
      <c r="AC153" s="43">
        <f t="shared" si="2"/>
        <v>5</v>
      </c>
      <c r="AD153" s="64"/>
      <c r="AE153" s="64"/>
      <c r="AF153" s="64"/>
      <c r="AG153" s="64"/>
      <c r="AH153" s="64"/>
      <c r="AI153" s="64"/>
      <c r="AJ153" s="64"/>
      <c r="AK153" s="64"/>
      <c r="AL153" s="66"/>
      <c r="AM153" s="66"/>
      <c r="AN153" s="66"/>
      <c r="AO153" s="64"/>
      <c r="AP153" s="67"/>
      <c r="AQ153" s="162"/>
      <c r="AR153" s="163"/>
      <c r="AS153" s="163"/>
      <c r="AT153" s="163"/>
      <c r="AU153" s="163"/>
      <c r="AV153" s="163"/>
      <c r="AW153" s="163"/>
    </row>
    <row r="154" spans="1:49" s="68" customFormat="1" ht="37.5">
      <c r="A154" s="59">
        <v>152</v>
      </c>
      <c r="B154" s="59">
        <f t="shared" si="4"/>
        <v>113</v>
      </c>
      <c r="C154" s="59">
        <v>8620</v>
      </c>
      <c r="D154" s="59" t="s">
        <v>1171</v>
      </c>
      <c r="E154" s="60" t="s">
        <v>422</v>
      </c>
      <c r="F154" s="61" t="s">
        <v>940</v>
      </c>
      <c r="G154" s="61" t="s">
        <v>423</v>
      </c>
      <c r="H154" s="60" t="s">
        <v>617</v>
      </c>
      <c r="I154" s="61" t="s">
        <v>701</v>
      </c>
      <c r="J154" s="61" t="s">
        <v>424</v>
      </c>
      <c r="K154" s="61" t="s">
        <v>686</v>
      </c>
      <c r="L154" s="62">
        <v>45111</v>
      </c>
      <c r="M154" s="64"/>
      <c r="N154" s="65">
        <v>1</v>
      </c>
      <c r="O154" s="69">
        <v>2</v>
      </c>
      <c r="P154" s="59">
        <v>0</v>
      </c>
      <c r="Q154" s="59">
        <v>0</v>
      </c>
      <c r="R154" s="59">
        <v>0</v>
      </c>
      <c r="S154" s="59">
        <v>0</v>
      </c>
      <c r="T154" s="59">
        <v>43</v>
      </c>
      <c r="U154" s="59">
        <v>0</v>
      </c>
      <c r="V154" s="59">
        <v>0</v>
      </c>
      <c r="W154" s="59">
        <v>0</v>
      </c>
      <c r="X154" s="59">
        <v>0</v>
      </c>
      <c r="Y154" s="59">
        <v>0</v>
      </c>
      <c r="Z154" s="59">
        <v>0</v>
      </c>
      <c r="AA154" s="59">
        <v>0</v>
      </c>
      <c r="AB154" s="59">
        <v>0</v>
      </c>
      <c r="AC154" s="43">
        <f t="shared" si="2"/>
        <v>43</v>
      </c>
      <c r="AD154" s="64"/>
      <c r="AE154" s="71">
        <v>1</v>
      </c>
      <c r="AF154" s="71"/>
      <c r="AG154" s="71">
        <v>2</v>
      </c>
      <c r="AH154" s="71"/>
      <c r="AI154" s="71">
        <v>1</v>
      </c>
      <c r="AJ154" s="71"/>
      <c r="AK154" s="71"/>
      <c r="AL154" s="66"/>
      <c r="AM154" s="66"/>
      <c r="AN154" s="66"/>
      <c r="AO154" s="64"/>
      <c r="AP154" s="67"/>
      <c r="AQ154" s="162"/>
      <c r="AR154" s="163"/>
      <c r="AS154" s="163"/>
      <c r="AT154" s="163"/>
      <c r="AU154" s="163"/>
      <c r="AV154" s="163"/>
      <c r="AW154" s="163"/>
    </row>
    <row r="155" spans="1:49" s="68" customFormat="1" ht="62.45" customHeight="1">
      <c r="A155" s="59">
        <v>153</v>
      </c>
      <c r="B155" s="59">
        <f t="shared" si="4"/>
        <v>114</v>
      </c>
      <c r="C155" s="59">
        <v>8621</v>
      </c>
      <c r="D155" s="59" t="s">
        <v>1172</v>
      </c>
      <c r="E155" s="60" t="s">
        <v>105</v>
      </c>
      <c r="F155" s="61" t="s">
        <v>941</v>
      </c>
      <c r="G155" s="61" t="s">
        <v>882</v>
      </c>
      <c r="H155" s="60" t="s">
        <v>425</v>
      </c>
      <c r="I155" s="61" t="s">
        <v>426</v>
      </c>
      <c r="J155" s="61" t="s">
        <v>424</v>
      </c>
      <c r="K155" s="61" t="s">
        <v>686</v>
      </c>
      <c r="L155" s="62">
        <v>45029</v>
      </c>
      <c r="M155" s="64"/>
      <c r="N155" s="65">
        <v>1</v>
      </c>
      <c r="O155" s="43" t="s">
        <v>242</v>
      </c>
      <c r="P155" s="59">
        <v>0</v>
      </c>
      <c r="Q155" s="59">
        <v>20</v>
      </c>
      <c r="R155" s="59">
        <v>0</v>
      </c>
      <c r="S155" s="59">
        <v>23</v>
      </c>
      <c r="T155" s="59">
        <v>0</v>
      </c>
      <c r="U155" s="59">
        <v>0</v>
      </c>
      <c r="V155" s="59">
        <v>0</v>
      </c>
      <c r="W155" s="59">
        <v>0</v>
      </c>
      <c r="X155" s="59">
        <v>0</v>
      </c>
      <c r="Y155" s="59">
        <v>0</v>
      </c>
      <c r="Z155" s="59">
        <v>0</v>
      </c>
      <c r="AA155" s="59">
        <v>0</v>
      </c>
      <c r="AB155" s="59">
        <v>0</v>
      </c>
      <c r="AC155" s="43">
        <f t="shared" ref="AC155:AC229" si="5">SUM(P155:AB155)</f>
        <v>43</v>
      </c>
      <c r="AD155" s="90"/>
      <c r="AE155" s="71"/>
      <c r="AF155" s="71">
        <v>1</v>
      </c>
      <c r="AG155" s="71">
        <v>1</v>
      </c>
      <c r="AH155" s="71"/>
      <c r="AI155" s="71"/>
      <c r="AJ155" s="71"/>
      <c r="AK155" s="71"/>
      <c r="AL155" s="66"/>
      <c r="AM155" s="66"/>
      <c r="AN155" s="66"/>
      <c r="AO155" s="64"/>
      <c r="AP155" s="67"/>
      <c r="AQ155" s="162"/>
      <c r="AR155" s="163"/>
      <c r="AS155" s="163"/>
      <c r="AT155" s="163"/>
      <c r="AU155" s="163"/>
      <c r="AV155" s="163"/>
      <c r="AW155" s="163"/>
    </row>
    <row r="156" spans="1:49" s="68" customFormat="1" ht="105.75" customHeight="1">
      <c r="A156" s="59">
        <v>154</v>
      </c>
      <c r="B156" s="59">
        <v>115</v>
      </c>
      <c r="C156" s="59">
        <v>8623</v>
      </c>
      <c r="D156" s="59" t="s">
        <v>1173</v>
      </c>
      <c r="E156" s="60" t="s">
        <v>106</v>
      </c>
      <c r="F156" s="61" t="s">
        <v>1301</v>
      </c>
      <c r="G156" s="61" t="s">
        <v>428</v>
      </c>
      <c r="H156" s="60" t="s">
        <v>429</v>
      </c>
      <c r="I156" s="61" t="s">
        <v>430</v>
      </c>
      <c r="J156" s="61" t="s">
        <v>424</v>
      </c>
      <c r="K156" s="61" t="s">
        <v>686</v>
      </c>
      <c r="L156" s="62"/>
      <c r="M156" s="64"/>
      <c r="N156" s="65">
        <v>1</v>
      </c>
      <c r="O156" s="69" t="s">
        <v>234</v>
      </c>
      <c r="P156" s="59">
        <v>0</v>
      </c>
      <c r="Q156" s="59">
        <v>4</v>
      </c>
      <c r="R156" s="59">
        <v>0</v>
      </c>
      <c r="S156" s="59">
        <v>0</v>
      </c>
      <c r="T156" s="59">
        <v>0</v>
      </c>
      <c r="U156" s="59">
        <v>0</v>
      </c>
      <c r="V156" s="59">
        <v>0</v>
      </c>
      <c r="W156" s="59">
        <v>0</v>
      </c>
      <c r="X156" s="59">
        <v>0</v>
      </c>
      <c r="Y156" s="59">
        <v>0</v>
      </c>
      <c r="Z156" s="59">
        <v>0</v>
      </c>
      <c r="AA156" s="59">
        <v>0</v>
      </c>
      <c r="AB156" s="59">
        <v>0</v>
      </c>
      <c r="AC156" s="43">
        <f t="shared" si="5"/>
        <v>4</v>
      </c>
      <c r="AD156" s="90" t="s">
        <v>10</v>
      </c>
      <c r="AE156" s="71"/>
      <c r="AF156" s="71">
        <v>1</v>
      </c>
      <c r="AG156" s="71"/>
      <c r="AH156" s="71">
        <v>1</v>
      </c>
      <c r="AI156" s="71"/>
      <c r="AJ156" s="71"/>
      <c r="AK156" s="71"/>
      <c r="AL156" s="66"/>
      <c r="AM156" s="66"/>
      <c r="AN156" s="66"/>
      <c r="AO156" s="64"/>
      <c r="AP156" s="67" t="s">
        <v>1287</v>
      </c>
      <c r="AQ156" s="162"/>
      <c r="AR156" s="163"/>
      <c r="AS156" s="163"/>
      <c r="AT156" s="163"/>
      <c r="AU156" s="163"/>
      <c r="AV156" s="163"/>
      <c r="AW156" s="163"/>
    </row>
    <row r="157" spans="1:49" s="68" customFormat="1" ht="62.45" customHeight="1">
      <c r="A157" s="59">
        <v>155</v>
      </c>
      <c r="B157" s="59">
        <f t="shared" si="4"/>
        <v>116</v>
      </c>
      <c r="C157" s="59">
        <v>8626</v>
      </c>
      <c r="D157" s="59" t="s">
        <v>1174</v>
      </c>
      <c r="E157" s="60" t="s">
        <v>107</v>
      </c>
      <c r="F157" s="61" t="s">
        <v>1030</v>
      </c>
      <c r="G157" s="61" t="s">
        <v>431</v>
      </c>
      <c r="H157" s="60" t="s">
        <v>888</v>
      </c>
      <c r="I157" s="61" t="s">
        <v>107</v>
      </c>
      <c r="J157" s="61" t="s">
        <v>432</v>
      </c>
      <c r="K157" s="61" t="s">
        <v>685</v>
      </c>
      <c r="L157" s="62">
        <v>45602</v>
      </c>
      <c r="M157" s="64"/>
      <c r="N157" s="65">
        <v>1</v>
      </c>
      <c r="O157" s="69" t="s">
        <v>1046</v>
      </c>
      <c r="P157" s="59">
        <v>0</v>
      </c>
      <c r="Q157" s="59">
        <v>12</v>
      </c>
      <c r="R157" s="59">
        <v>1</v>
      </c>
      <c r="S157" s="59">
        <v>16</v>
      </c>
      <c r="T157" s="59">
        <v>19</v>
      </c>
      <c r="U157" s="59">
        <v>0</v>
      </c>
      <c r="V157" s="59">
        <v>0</v>
      </c>
      <c r="W157" s="59">
        <v>0</v>
      </c>
      <c r="X157" s="59">
        <v>0</v>
      </c>
      <c r="Y157" s="59">
        <v>0</v>
      </c>
      <c r="Z157" s="59">
        <v>0</v>
      </c>
      <c r="AA157" s="59">
        <v>0</v>
      </c>
      <c r="AB157" s="59">
        <v>0</v>
      </c>
      <c r="AC157" s="43">
        <f t="shared" si="5"/>
        <v>48</v>
      </c>
      <c r="AD157" s="90"/>
      <c r="AE157" s="71">
        <v>1</v>
      </c>
      <c r="AF157" s="71">
        <v>1</v>
      </c>
      <c r="AG157" s="71">
        <v>3</v>
      </c>
      <c r="AH157" s="71">
        <v>1</v>
      </c>
      <c r="AI157" s="71"/>
      <c r="AJ157" s="71"/>
      <c r="AK157" s="71"/>
      <c r="AL157" s="66"/>
      <c r="AM157" s="66"/>
      <c r="AN157" s="66"/>
      <c r="AO157" s="64"/>
      <c r="AP157" s="67"/>
      <c r="AQ157" s="162"/>
      <c r="AR157" s="163"/>
      <c r="AS157" s="163"/>
      <c r="AT157" s="163"/>
      <c r="AU157" s="163"/>
      <c r="AV157" s="163"/>
      <c r="AW157" s="163"/>
    </row>
    <row r="158" spans="1:49" s="74" customFormat="1" ht="62.45" customHeight="1">
      <c r="A158" s="59">
        <v>156</v>
      </c>
      <c r="B158" s="59">
        <v>116</v>
      </c>
      <c r="C158" s="59">
        <v>8626</v>
      </c>
      <c r="D158" s="59" t="s">
        <v>1174</v>
      </c>
      <c r="E158" s="60"/>
      <c r="F158" s="61" t="s">
        <v>887</v>
      </c>
      <c r="G158" s="61"/>
      <c r="H158" s="60"/>
      <c r="I158" s="61"/>
      <c r="J158" s="61"/>
      <c r="K158" s="61"/>
      <c r="L158" s="62"/>
      <c r="M158" s="64"/>
      <c r="N158" s="65">
        <v>1</v>
      </c>
      <c r="O158" s="69"/>
      <c r="P158" s="59"/>
      <c r="Q158" s="59"/>
      <c r="R158" s="59"/>
      <c r="S158" s="59"/>
      <c r="T158" s="59"/>
      <c r="U158" s="59"/>
      <c r="V158" s="59"/>
      <c r="W158" s="59"/>
      <c r="X158" s="59"/>
      <c r="Y158" s="59"/>
      <c r="Z158" s="59"/>
      <c r="AA158" s="59"/>
      <c r="AB158" s="59"/>
      <c r="AC158" s="43"/>
      <c r="AD158" s="90"/>
      <c r="AE158" s="71"/>
      <c r="AF158" s="71"/>
      <c r="AG158" s="71"/>
      <c r="AH158" s="71"/>
      <c r="AI158" s="71"/>
      <c r="AJ158" s="71"/>
      <c r="AK158" s="71"/>
      <c r="AL158" s="66"/>
      <c r="AM158" s="66"/>
      <c r="AN158" s="66"/>
      <c r="AO158" s="64"/>
      <c r="AP158" s="67"/>
      <c r="AQ158" s="162"/>
      <c r="AR158" s="163"/>
      <c r="AS158" s="163"/>
      <c r="AT158" s="163"/>
      <c r="AU158" s="163"/>
      <c r="AV158" s="163"/>
      <c r="AW158" s="163"/>
    </row>
    <row r="159" spans="1:49" s="64" customFormat="1" ht="62.45" customHeight="1">
      <c r="A159" s="59">
        <v>157</v>
      </c>
      <c r="B159" s="59">
        <v>116</v>
      </c>
      <c r="C159" s="59">
        <v>8626</v>
      </c>
      <c r="D159" s="59" t="s">
        <v>1174</v>
      </c>
      <c r="E159" s="60"/>
      <c r="F159" s="61" t="s">
        <v>1029</v>
      </c>
      <c r="G159" s="61"/>
      <c r="H159" s="60"/>
      <c r="I159" s="61"/>
      <c r="J159" s="61"/>
      <c r="K159" s="61"/>
      <c r="L159" s="62"/>
      <c r="N159" s="65">
        <v>1</v>
      </c>
      <c r="O159" s="69"/>
      <c r="P159" s="59"/>
      <c r="Q159" s="59"/>
      <c r="R159" s="59"/>
      <c r="S159" s="59"/>
      <c r="T159" s="59"/>
      <c r="U159" s="59"/>
      <c r="V159" s="59"/>
      <c r="W159" s="59"/>
      <c r="X159" s="59"/>
      <c r="Y159" s="59"/>
      <c r="Z159" s="59"/>
      <c r="AA159" s="59"/>
      <c r="AB159" s="59"/>
      <c r="AC159" s="43"/>
      <c r="AD159" s="90"/>
      <c r="AE159" s="71"/>
      <c r="AF159" s="71"/>
      <c r="AG159" s="71"/>
      <c r="AH159" s="71"/>
      <c r="AI159" s="71"/>
      <c r="AJ159" s="71"/>
      <c r="AK159" s="71"/>
      <c r="AL159" s="66"/>
      <c r="AM159" s="66"/>
      <c r="AN159" s="66"/>
      <c r="AP159" s="67"/>
      <c r="AQ159" s="162"/>
      <c r="AR159" s="163"/>
      <c r="AS159" s="163"/>
      <c r="AT159" s="163"/>
      <c r="AU159" s="163"/>
      <c r="AV159" s="163"/>
      <c r="AW159" s="163"/>
    </row>
    <row r="160" spans="1:49" s="70" customFormat="1" ht="62.45" customHeight="1">
      <c r="A160" s="59">
        <v>158</v>
      </c>
      <c r="B160" s="59">
        <v>116</v>
      </c>
      <c r="C160" s="59">
        <v>8626</v>
      </c>
      <c r="D160" s="59" t="s">
        <v>1174</v>
      </c>
      <c r="E160" s="60"/>
      <c r="F160" s="61" t="s">
        <v>772</v>
      </c>
      <c r="G160" s="61"/>
      <c r="H160" s="60"/>
      <c r="I160" s="61"/>
      <c r="J160" s="61"/>
      <c r="K160" s="61"/>
      <c r="L160" s="62"/>
      <c r="M160" s="64"/>
      <c r="N160" s="65">
        <v>1</v>
      </c>
      <c r="O160" s="69"/>
      <c r="P160" s="59"/>
      <c r="Q160" s="59"/>
      <c r="R160" s="59"/>
      <c r="S160" s="59"/>
      <c r="T160" s="59"/>
      <c r="U160" s="59"/>
      <c r="V160" s="59"/>
      <c r="W160" s="59"/>
      <c r="X160" s="59"/>
      <c r="Y160" s="59"/>
      <c r="Z160" s="59"/>
      <c r="AA160" s="59"/>
      <c r="AB160" s="59"/>
      <c r="AC160" s="43"/>
      <c r="AD160" s="90"/>
      <c r="AE160" s="71"/>
      <c r="AF160" s="71"/>
      <c r="AG160" s="71"/>
      <c r="AH160" s="71"/>
      <c r="AI160" s="71"/>
      <c r="AJ160" s="71"/>
      <c r="AK160" s="71"/>
      <c r="AL160" s="66"/>
      <c r="AM160" s="66"/>
      <c r="AN160" s="66"/>
      <c r="AO160" s="64"/>
      <c r="AP160" s="67"/>
      <c r="AQ160" s="162"/>
      <c r="AR160" s="163"/>
      <c r="AS160" s="163"/>
      <c r="AT160" s="163"/>
      <c r="AU160" s="163"/>
      <c r="AV160" s="163"/>
      <c r="AW160" s="163"/>
    </row>
    <row r="161" spans="1:49" s="68" customFormat="1" ht="62.45" customHeight="1">
      <c r="A161" s="59">
        <v>159</v>
      </c>
      <c r="B161" s="59">
        <f t="shared" si="4"/>
        <v>117</v>
      </c>
      <c r="C161" s="59">
        <v>8630</v>
      </c>
      <c r="D161" s="59" t="s">
        <v>1175</v>
      </c>
      <c r="E161" s="60" t="s">
        <v>108</v>
      </c>
      <c r="F161" s="61" t="s">
        <v>931</v>
      </c>
      <c r="G161" s="61" t="s">
        <v>433</v>
      </c>
      <c r="H161" s="60" t="s">
        <v>434</v>
      </c>
      <c r="I161" s="61" t="s">
        <v>435</v>
      </c>
      <c r="J161" s="61" t="s">
        <v>436</v>
      </c>
      <c r="K161" s="61" t="s">
        <v>685</v>
      </c>
      <c r="L161" s="119">
        <v>45540</v>
      </c>
      <c r="M161" s="64"/>
      <c r="N161" s="65">
        <v>1</v>
      </c>
      <c r="O161" s="69" t="s">
        <v>1046</v>
      </c>
      <c r="P161" s="59">
        <v>0</v>
      </c>
      <c r="Q161" s="59">
        <v>9</v>
      </c>
      <c r="R161" s="59">
        <v>0</v>
      </c>
      <c r="S161" s="59">
        <v>4</v>
      </c>
      <c r="T161" s="59">
        <v>0</v>
      </c>
      <c r="U161" s="59">
        <v>0</v>
      </c>
      <c r="V161" s="59">
        <v>0</v>
      </c>
      <c r="W161" s="59">
        <v>0</v>
      </c>
      <c r="X161" s="59">
        <v>0</v>
      </c>
      <c r="Y161" s="59">
        <v>0</v>
      </c>
      <c r="Z161" s="59">
        <v>0</v>
      </c>
      <c r="AA161" s="59">
        <v>0</v>
      </c>
      <c r="AB161" s="59">
        <v>0</v>
      </c>
      <c r="AC161" s="43">
        <f t="shared" si="5"/>
        <v>13</v>
      </c>
      <c r="AD161" s="90"/>
      <c r="AE161" s="71">
        <v>1</v>
      </c>
      <c r="AF161" s="71">
        <v>2</v>
      </c>
      <c r="AG161" s="71"/>
      <c r="AH161" s="71"/>
      <c r="AI161" s="71"/>
      <c r="AJ161" s="71"/>
      <c r="AK161" s="71"/>
      <c r="AL161" s="66"/>
      <c r="AM161" s="66"/>
      <c r="AN161" s="66"/>
      <c r="AO161" s="64"/>
      <c r="AP161" s="67"/>
      <c r="AQ161" s="162"/>
      <c r="AR161" s="163"/>
      <c r="AS161" s="163"/>
      <c r="AT161" s="163"/>
      <c r="AU161" s="163"/>
      <c r="AV161" s="163"/>
      <c r="AW161" s="163"/>
    </row>
    <row r="162" spans="1:49" s="68" customFormat="1" ht="62.45" customHeight="1">
      <c r="A162" s="59">
        <v>160</v>
      </c>
      <c r="B162" s="59">
        <f t="shared" si="4"/>
        <v>118</v>
      </c>
      <c r="C162" s="59">
        <v>8631</v>
      </c>
      <c r="D162" s="59" t="s">
        <v>1176</v>
      </c>
      <c r="E162" s="60" t="s">
        <v>109</v>
      </c>
      <c r="F162" s="61" t="s">
        <v>757</v>
      </c>
      <c r="G162" s="61" t="s">
        <v>869</v>
      </c>
      <c r="H162" s="60" t="s">
        <v>437</v>
      </c>
      <c r="I162" s="61" t="s">
        <v>438</v>
      </c>
      <c r="J162" s="61" t="s">
        <v>432</v>
      </c>
      <c r="K162" s="61" t="s">
        <v>685</v>
      </c>
      <c r="L162" s="62">
        <v>45582</v>
      </c>
      <c r="M162" s="64"/>
      <c r="N162" s="65">
        <v>1</v>
      </c>
      <c r="O162" s="69" t="s">
        <v>205</v>
      </c>
      <c r="P162" s="59">
        <v>0</v>
      </c>
      <c r="Q162" s="59">
        <v>0</v>
      </c>
      <c r="R162" s="59">
        <v>0</v>
      </c>
      <c r="S162" s="59">
        <v>29</v>
      </c>
      <c r="T162" s="59">
        <v>0</v>
      </c>
      <c r="U162" s="59">
        <v>0</v>
      </c>
      <c r="V162" s="59">
        <v>0</v>
      </c>
      <c r="W162" s="59">
        <v>0</v>
      </c>
      <c r="X162" s="59">
        <v>0</v>
      </c>
      <c r="Y162" s="59">
        <v>0</v>
      </c>
      <c r="Z162" s="59">
        <v>0</v>
      </c>
      <c r="AA162" s="59">
        <v>0</v>
      </c>
      <c r="AB162" s="59">
        <v>0</v>
      </c>
      <c r="AC162" s="43">
        <f t="shared" si="5"/>
        <v>29</v>
      </c>
      <c r="AD162" s="90"/>
      <c r="AE162" s="71">
        <v>1</v>
      </c>
      <c r="AF162" s="71">
        <v>1</v>
      </c>
      <c r="AG162" s="71"/>
      <c r="AH162" s="71"/>
      <c r="AI162" s="71"/>
      <c r="AJ162" s="71"/>
      <c r="AK162" s="71"/>
      <c r="AL162" s="66"/>
      <c r="AM162" s="66"/>
      <c r="AN162" s="66"/>
      <c r="AO162" s="64"/>
      <c r="AP162" s="67"/>
      <c r="AQ162" s="162"/>
      <c r="AR162" s="163"/>
      <c r="AS162" s="163"/>
      <c r="AT162" s="163"/>
      <c r="AU162" s="163"/>
      <c r="AV162" s="163"/>
      <c r="AW162" s="163"/>
    </row>
    <row r="163" spans="1:49" s="68" customFormat="1" ht="62.45" customHeight="1">
      <c r="A163" s="59">
        <v>161</v>
      </c>
      <c r="B163" s="59">
        <f t="shared" si="4"/>
        <v>119</v>
      </c>
      <c r="C163" s="59">
        <v>8635</v>
      </c>
      <c r="D163" s="59" t="s">
        <v>1177</v>
      </c>
      <c r="E163" s="60" t="s">
        <v>110</v>
      </c>
      <c r="F163" s="61" t="s">
        <v>928</v>
      </c>
      <c r="G163" s="61" t="s">
        <v>439</v>
      </c>
      <c r="H163" s="60" t="s">
        <v>440</v>
      </c>
      <c r="I163" s="61" t="s">
        <v>441</v>
      </c>
      <c r="J163" s="61" t="s">
        <v>442</v>
      </c>
      <c r="K163" s="61" t="s">
        <v>685</v>
      </c>
      <c r="L163" s="125">
        <v>45364</v>
      </c>
      <c r="M163" s="64"/>
      <c r="N163" s="65">
        <v>1</v>
      </c>
      <c r="O163" s="43" t="s">
        <v>234</v>
      </c>
      <c r="P163" s="59">
        <v>0</v>
      </c>
      <c r="Q163" s="59">
        <v>13</v>
      </c>
      <c r="R163" s="59">
        <v>0</v>
      </c>
      <c r="S163" s="59">
        <v>0</v>
      </c>
      <c r="T163" s="59">
        <v>0</v>
      </c>
      <c r="U163" s="59">
        <v>0</v>
      </c>
      <c r="V163" s="59">
        <v>0</v>
      </c>
      <c r="W163" s="59">
        <v>0</v>
      </c>
      <c r="X163" s="59">
        <v>0</v>
      </c>
      <c r="Y163" s="59">
        <v>0</v>
      </c>
      <c r="Z163" s="59">
        <v>0</v>
      </c>
      <c r="AA163" s="59">
        <v>0</v>
      </c>
      <c r="AB163" s="59">
        <v>0</v>
      </c>
      <c r="AC163" s="43">
        <f t="shared" si="5"/>
        <v>13</v>
      </c>
      <c r="AD163" s="90"/>
      <c r="AE163" s="71"/>
      <c r="AF163" s="71">
        <v>1</v>
      </c>
      <c r="AG163" s="71"/>
      <c r="AH163" s="71">
        <v>1</v>
      </c>
      <c r="AI163" s="71"/>
      <c r="AJ163" s="71"/>
      <c r="AK163" s="71"/>
      <c r="AL163" s="66"/>
      <c r="AM163" s="66"/>
      <c r="AN163" s="66"/>
      <c r="AO163" s="64"/>
      <c r="AP163" s="67"/>
      <c r="AQ163" s="162"/>
      <c r="AR163" s="163"/>
      <c r="AS163" s="163"/>
      <c r="AT163" s="163"/>
      <c r="AU163" s="163"/>
      <c r="AV163" s="163"/>
      <c r="AW163" s="163"/>
    </row>
    <row r="164" spans="1:49" s="68" customFormat="1" ht="62.45" customHeight="1">
      <c r="A164" s="59">
        <v>162</v>
      </c>
      <c r="B164" s="59">
        <f t="shared" si="4"/>
        <v>120</v>
      </c>
      <c r="C164" s="59">
        <v>8639</v>
      </c>
      <c r="D164" s="59" t="s">
        <v>1178</v>
      </c>
      <c r="E164" s="60" t="s">
        <v>111</v>
      </c>
      <c r="F164" s="61" t="s">
        <v>1035</v>
      </c>
      <c r="G164" s="61" t="s">
        <v>808</v>
      </c>
      <c r="H164" s="60">
        <v>41334</v>
      </c>
      <c r="I164" s="61" t="s">
        <v>443</v>
      </c>
      <c r="J164" s="61" t="s">
        <v>111</v>
      </c>
      <c r="K164" s="61" t="s">
        <v>691</v>
      </c>
      <c r="L164" s="121"/>
      <c r="M164" s="64"/>
      <c r="N164" s="65">
        <v>1</v>
      </c>
      <c r="O164" s="69">
        <v>1</v>
      </c>
      <c r="P164" s="59">
        <v>0</v>
      </c>
      <c r="Q164" s="59">
        <v>0</v>
      </c>
      <c r="R164" s="59">
        <v>0</v>
      </c>
      <c r="S164" s="59">
        <v>51</v>
      </c>
      <c r="T164" s="59">
        <v>0</v>
      </c>
      <c r="U164" s="59">
        <v>0</v>
      </c>
      <c r="V164" s="59">
        <v>0</v>
      </c>
      <c r="W164" s="59">
        <v>0</v>
      </c>
      <c r="X164" s="59">
        <v>0</v>
      </c>
      <c r="Y164" s="59">
        <v>0</v>
      </c>
      <c r="Z164" s="59">
        <v>0</v>
      </c>
      <c r="AA164" s="59">
        <v>0</v>
      </c>
      <c r="AB164" s="59">
        <v>0</v>
      </c>
      <c r="AC164" s="43">
        <f t="shared" si="5"/>
        <v>51</v>
      </c>
      <c r="AD164" s="90" t="s">
        <v>1</v>
      </c>
      <c r="AE164" s="71">
        <v>2</v>
      </c>
      <c r="AF164" s="71"/>
      <c r="AG164" s="71">
        <v>4</v>
      </c>
      <c r="AH164" s="71">
        <v>1</v>
      </c>
      <c r="AI164" s="71"/>
      <c r="AJ164" s="71"/>
      <c r="AK164" s="71"/>
      <c r="AL164" s="66"/>
      <c r="AM164" s="66"/>
      <c r="AN164" s="66"/>
      <c r="AO164" s="64"/>
      <c r="AP164" s="67" t="s">
        <v>1287</v>
      </c>
      <c r="AQ164" s="162"/>
      <c r="AR164" s="163"/>
      <c r="AS164" s="163"/>
      <c r="AT164" s="163"/>
      <c r="AU164" s="163"/>
      <c r="AV164" s="163"/>
      <c r="AW164" s="163"/>
    </row>
    <row r="165" spans="1:49" s="64" customFormat="1" ht="62.45" customHeight="1">
      <c r="A165" s="59">
        <v>163</v>
      </c>
      <c r="B165" s="59">
        <v>120</v>
      </c>
      <c r="C165" s="59">
        <v>8639</v>
      </c>
      <c r="D165" s="59" t="s">
        <v>1178</v>
      </c>
      <c r="E165" s="60"/>
      <c r="F165" s="61" t="s">
        <v>1034</v>
      </c>
      <c r="G165" s="61"/>
      <c r="H165" s="60"/>
      <c r="I165" s="61"/>
      <c r="J165" s="61"/>
      <c r="K165" s="61"/>
      <c r="L165" s="121"/>
      <c r="N165" s="65">
        <v>1</v>
      </c>
      <c r="O165" s="69"/>
      <c r="P165" s="59"/>
      <c r="Q165" s="59"/>
      <c r="R165" s="59"/>
      <c r="S165" s="59"/>
      <c r="T165" s="59"/>
      <c r="U165" s="59"/>
      <c r="V165" s="59"/>
      <c r="W165" s="59"/>
      <c r="X165" s="59"/>
      <c r="Y165" s="59"/>
      <c r="Z165" s="59"/>
      <c r="AA165" s="59"/>
      <c r="AB165" s="59"/>
      <c r="AC165" s="43"/>
      <c r="AD165" s="90"/>
      <c r="AE165" s="71"/>
      <c r="AF165" s="71"/>
      <c r="AG165" s="71"/>
      <c r="AH165" s="71"/>
      <c r="AI165" s="71"/>
      <c r="AJ165" s="71"/>
      <c r="AK165" s="71"/>
      <c r="AL165" s="66"/>
      <c r="AM165" s="66"/>
      <c r="AN165" s="66"/>
      <c r="AP165" s="67"/>
      <c r="AQ165" s="162"/>
      <c r="AR165" s="163"/>
      <c r="AS165" s="163"/>
      <c r="AT165" s="163"/>
      <c r="AU165" s="163"/>
      <c r="AV165" s="163"/>
      <c r="AW165" s="163"/>
    </row>
    <row r="166" spans="1:49" s="70" customFormat="1" ht="62.45" customHeight="1">
      <c r="A166" s="59">
        <v>164</v>
      </c>
      <c r="B166" s="59">
        <v>120</v>
      </c>
      <c r="C166" s="59">
        <v>8639</v>
      </c>
      <c r="D166" s="59" t="s">
        <v>1178</v>
      </c>
      <c r="E166" s="60"/>
      <c r="F166" s="61" t="s">
        <v>1026</v>
      </c>
      <c r="G166" s="61"/>
      <c r="H166" s="60"/>
      <c r="I166" s="61"/>
      <c r="J166" s="61"/>
      <c r="K166" s="61"/>
      <c r="L166" s="121"/>
      <c r="M166" s="64"/>
      <c r="N166" s="65">
        <v>1</v>
      </c>
      <c r="O166" s="69"/>
      <c r="P166" s="59"/>
      <c r="Q166" s="59"/>
      <c r="R166" s="59"/>
      <c r="S166" s="59"/>
      <c r="T166" s="59"/>
      <c r="U166" s="59"/>
      <c r="V166" s="59"/>
      <c r="W166" s="59"/>
      <c r="X166" s="59"/>
      <c r="Y166" s="59"/>
      <c r="Z166" s="59"/>
      <c r="AA166" s="59"/>
      <c r="AB166" s="59"/>
      <c r="AC166" s="43"/>
      <c r="AD166" s="90"/>
      <c r="AE166" s="71"/>
      <c r="AF166" s="71"/>
      <c r="AG166" s="71"/>
      <c r="AH166" s="71"/>
      <c r="AI166" s="71"/>
      <c r="AJ166" s="71"/>
      <c r="AK166" s="71"/>
      <c r="AL166" s="66"/>
      <c r="AM166" s="66"/>
      <c r="AN166" s="66"/>
      <c r="AO166" s="64"/>
      <c r="AP166" s="67"/>
      <c r="AQ166" s="162"/>
      <c r="AR166" s="163"/>
      <c r="AS166" s="163"/>
      <c r="AT166" s="163"/>
      <c r="AU166" s="163"/>
      <c r="AV166" s="163"/>
      <c r="AW166" s="163"/>
    </row>
    <row r="167" spans="1:49" s="68" customFormat="1" ht="37.5">
      <c r="A167" s="59">
        <v>165</v>
      </c>
      <c r="B167" s="59">
        <f t="shared" si="4"/>
        <v>121</v>
      </c>
      <c r="C167" s="59">
        <v>5272</v>
      </c>
      <c r="D167" s="59" t="s">
        <v>1179</v>
      </c>
      <c r="E167" s="60" t="s">
        <v>112</v>
      </c>
      <c r="F167" s="61" t="s">
        <v>917</v>
      </c>
      <c r="G167" s="61" t="s">
        <v>619</v>
      </c>
      <c r="H167" s="60" t="s">
        <v>444</v>
      </c>
      <c r="I167" s="61" t="s">
        <v>445</v>
      </c>
      <c r="J167" s="61" t="s">
        <v>111</v>
      </c>
      <c r="K167" s="61" t="s">
        <v>691</v>
      </c>
      <c r="L167" s="121">
        <v>45490</v>
      </c>
      <c r="M167" s="64"/>
      <c r="N167" s="65">
        <v>1</v>
      </c>
      <c r="O167" s="69" t="s">
        <v>234</v>
      </c>
      <c r="P167" s="59">
        <v>0</v>
      </c>
      <c r="Q167" s="59">
        <v>6</v>
      </c>
      <c r="R167" s="59">
        <v>0</v>
      </c>
      <c r="S167" s="59">
        <v>10</v>
      </c>
      <c r="T167" s="59">
        <v>7</v>
      </c>
      <c r="U167" s="59">
        <v>10</v>
      </c>
      <c r="V167" s="59">
        <v>0</v>
      </c>
      <c r="W167" s="59">
        <v>0</v>
      </c>
      <c r="X167" s="59">
        <v>0</v>
      </c>
      <c r="Y167" s="59">
        <v>0</v>
      </c>
      <c r="Z167" s="59">
        <v>0</v>
      </c>
      <c r="AA167" s="59">
        <v>0</v>
      </c>
      <c r="AB167" s="59">
        <v>0</v>
      </c>
      <c r="AC167" s="43">
        <f t="shared" si="5"/>
        <v>33</v>
      </c>
      <c r="AD167" s="90"/>
      <c r="AE167" s="71">
        <v>2</v>
      </c>
      <c r="AF167" s="71">
        <v>3</v>
      </c>
      <c r="AG167" s="71"/>
      <c r="AH167" s="71"/>
      <c r="AI167" s="71">
        <v>1</v>
      </c>
      <c r="AJ167" s="71"/>
      <c r="AK167" s="71"/>
      <c r="AL167" s="66"/>
      <c r="AM167" s="66"/>
      <c r="AN167" s="66"/>
      <c r="AO167" s="64"/>
      <c r="AP167" s="67"/>
      <c r="AQ167" s="162"/>
      <c r="AR167" s="163"/>
      <c r="AS167" s="163"/>
      <c r="AT167" s="163"/>
      <c r="AU167" s="163"/>
      <c r="AV167" s="163"/>
      <c r="AW167" s="163"/>
    </row>
    <row r="168" spans="1:49" s="68" customFormat="1" ht="62.45" customHeight="1">
      <c r="A168" s="59">
        <v>166</v>
      </c>
      <c r="B168" s="59">
        <f t="shared" si="4"/>
        <v>122</v>
      </c>
      <c r="C168" s="59">
        <v>8646</v>
      </c>
      <c r="D168" s="59" t="s">
        <v>1180</v>
      </c>
      <c r="E168" s="60" t="s">
        <v>113</v>
      </c>
      <c r="F168" s="61" t="s">
        <v>1311</v>
      </c>
      <c r="G168" s="61" t="s">
        <v>447</v>
      </c>
      <c r="H168" s="60" t="s">
        <v>448</v>
      </c>
      <c r="I168" s="61" t="s">
        <v>449</v>
      </c>
      <c r="J168" s="61" t="s">
        <v>450</v>
      </c>
      <c r="K168" s="61" t="s">
        <v>692</v>
      </c>
      <c r="L168" s="62"/>
      <c r="M168" s="64"/>
      <c r="N168" s="65">
        <v>2</v>
      </c>
      <c r="O168" s="69" t="s">
        <v>205</v>
      </c>
      <c r="P168" s="59">
        <v>0</v>
      </c>
      <c r="Q168" s="59">
        <v>0</v>
      </c>
      <c r="R168" s="59">
        <v>0</v>
      </c>
      <c r="S168" s="59">
        <v>62</v>
      </c>
      <c r="T168" s="59">
        <v>0</v>
      </c>
      <c r="U168" s="59">
        <v>0</v>
      </c>
      <c r="V168" s="59">
        <v>0</v>
      </c>
      <c r="W168" s="59">
        <v>0</v>
      </c>
      <c r="X168" s="59">
        <v>0</v>
      </c>
      <c r="Y168" s="59">
        <v>0</v>
      </c>
      <c r="Z168" s="59">
        <v>0</v>
      </c>
      <c r="AA168" s="59">
        <v>0</v>
      </c>
      <c r="AB168" s="59">
        <v>0</v>
      </c>
      <c r="AC168" s="43">
        <f t="shared" si="5"/>
        <v>62</v>
      </c>
      <c r="AD168" s="64" t="s">
        <v>10</v>
      </c>
      <c r="AE168" s="71"/>
      <c r="AF168" s="71">
        <v>3</v>
      </c>
      <c r="AG168" s="71"/>
      <c r="AH168" s="71">
        <v>1</v>
      </c>
      <c r="AI168" s="71"/>
      <c r="AJ168" s="71"/>
      <c r="AK168" s="71"/>
      <c r="AL168" s="66"/>
      <c r="AM168" s="66"/>
      <c r="AN168" s="66"/>
      <c r="AO168" s="64"/>
      <c r="AP168" s="67" t="s">
        <v>1287</v>
      </c>
      <c r="AQ168" s="162"/>
      <c r="AR168" s="163"/>
      <c r="AS168" s="163"/>
      <c r="AT168" s="163"/>
      <c r="AU168" s="163"/>
      <c r="AV168" s="163"/>
      <c r="AW168" s="163"/>
    </row>
    <row r="169" spans="1:49" s="70" customFormat="1" ht="62.45" customHeight="1">
      <c r="A169" s="59">
        <v>167</v>
      </c>
      <c r="B169" s="59">
        <v>122</v>
      </c>
      <c r="C169" s="59">
        <v>8646</v>
      </c>
      <c r="D169" s="59" t="s">
        <v>1180</v>
      </c>
      <c r="E169" s="60"/>
      <c r="F169" s="61" t="s">
        <v>896</v>
      </c>
      <c r="G169" s="61"/>
      <c r="H169" s="60"/>
      <c r="I169" s="61"/>
      <c r="J169" s="61"/>
      <c r="K169" s="61"/>
      <c r="L169" s="62"/>
      <c r="M169" s="64"/>
      <c r="N169" s="65">
        <v>2</v>
      </c>
      <c r="O169" s="69"/>
      <c r="P169" s="59"/>
      <c r="Q169" s="59"/>
      <c r="R169" s="59"/>
      <c r="S169" s="59"/>
      <c r="T169" s="59"/>
      <c r="U169" s="59"/>
      <c r="V169" s="59"/>
      <c r="W169" s="59"/>
      <c r="X169" s="59"/>
      <c r="Y169" s="59"/>
      <c r="Z169" s="59"/>
      <c r="AA169" s="59"/>
      <c r="AB169" s="59"/>
      <c r="AC169" s="43"/>
      <c r="AD169" s="64"/>
      <c r="AE169" s="71"/>
      <c r="AF169" s="71"/>
      <c r="AG169" s="71"/>
      <c r="AH169" s="71"/>
      <c r="AI169" s="71"/>
      <c r="AJ169" s="71"/>
      <c r="AK169" s="71"/>
      <c r="AL169" s="66"/>
      <c r="AM169" s="66"/>
      <c r="AN169" s="66"/>
      <c r="AO169" s="64"/>
      <c r="AP169" s="67"/>
      <c r="AQ169" s="162"/>
      <c r="AR169" s="163"/>
      <c r="AS169" s="163"/>
      <c r="AT169" s="163"/>
      <c r="AU169" s="163"/>
      <c r="AV169" s="163"/>
      <c r="AW169" s="163"/>
    </row>
    <row r="170" spans="1:49" s="68" customFormat="1" ht="62.45" customHeight="1">
      <c r="A170" s="59">
        <v>168</v>
      </c>
      <c r="B170" s="59">
        <v>122</v>
      </c>
      <c r="C170" s="59">
        <v>8646</v>
      </c>
      <c r="D170" s="59" t="s">
        <v>1180</v>
      </c>
      <c r="E170" s="60" t="s">
        <v>632</v>
      </c>
      <c r="F170" s="61" t="s">
        <v>632</v>
      </c>
      <c r="G170" s="61" t="s">
        <v>447</v>
      </c>
      <c r="H170" s="60" t="s">
        <v>448</v>
      </c>
      <c r="I170" s="61" t="s">
        <v>449</v>
      </c>
      <c r="J170" s="61" t="s">
        <v>450</v>
      </c>
      <c r="K170" s="61" t="s">
        <v>692</v>
      </c>
      <c r="L170" s="62"/>
      <c r="M170" s="64" t="s">
        <v>186</v>
      </c>
      <c r="N170" s="65">
        <v>2</v>
      </c>
      <c r="O170" s="69"/>
      <c r="P170" s="59"/>
      <c r="Q170" s="59">
        <v>5</v>
      </c>
      <c r="R170" s="59"/>
      <c r="S170" s="59"/>
      <c r="T170" s="59"/>
      <c r="U170" s="59"/>
      <c r="V170" s="59"/>
      <c r="W170" s="59"/>
      <c r="X170" s="59"/>
      <c r="Y170" s="59"/>
      <c r="Z170" s="59"/>
      <c r="AA170" s="59"/>
      <c r="AB170" s="59"/>
      <c r="AC170" s="43">
        <f t="shared" si="5"/>
        <v>5</v>
      </c>
      <c r="AD170" s="64"/>
      <c r="AE170" s="64"/>
      <c r="AF170" s="64"/>
      <c r="AG170" s="64"/>
      <c r="AH170" s="64"/>
      <c r="AI170" s="64"/>
      <c r="AJ170" s="64"/>
      <c r="AK170" s="64"/>
      <c r="AL170" s="66"/>
      <c r="AM170" s="66"/>
      <c r="AN170" s="66"/>
      <c r="AO170" s="64"/>
      <c r="AP170" s="67"/>
      <c r="AQ170" s="162"/>
      <c r="AR170" s="163"/>
      <c r="AS170" s="163"/>
      <c r="AT170" s="163"/>
      <c r="AU170" s="163"/>
      <c r="AV170" s="163"/>
      <c r="AW170" s="163"/>
    </row>
    <row r="171" spans="1:49" s="68" customFormat="1" ht="62.45" customHeight="1">
      <c r="A171" s="59">
        <v>169</v>
      </c>
      <c r="B171" s="59">
        <f t="shared" si="4"/>
        <v>123</v>
      </c>
      <c r="C171" s="59">
        <v>8647</v>
      </c>
      <c r="D171" s="59" t="s">
        <v>1181</v>
      </c>
      <c r="E171" s="60" t="s">
        <v>114</v>
      </c>
      <c r="F171" s="61" t="s">
        <v>920</v>
      </c>
      <c r="G171" s="61" t="s">
        <v>616</v>
      </c>
      <c r="H171" s="60" t="s">
        <v>451</v>
      </c>
      <c r="I171" s="61" t="s">
        <v>452</v>
      </c>
      <c r="J171" s="61" t="s">
        <v>450</v>
      </c>
      <c r="K171" s="61" t="s">
        <v>692</v>
      </c>
      <c r="L171" s="62">
        <v>45569</v>
      </c>
      <c r="M171" s="64"/>
      <c r="N171" s="65">
        <v>1</v>
      </c>
      <c r="O171" s="69" t="s">
        <v>234</v>
      </c>
      <c r="P171" s="59">
        <v>0</v>
      </c>
      <c r="Q171" s="59">
        <v>10</v>
      </c>
      <c r="R171" s="59">
        <v>0</v>
      </c>
      <c r="S171" s="59">
        <v>0</v>
      </c>
      <c r="T171" s="59">
        <v>0</v>
      </c>
      <c r="U171" s="59">
        <v>0</v>
      </c>
      <c r="V171" s="59">
        <v>0</v>
      </c>
      <c r="W171" s="59">
        <v>0</v>
      </c>
      <c r="X171" s="59">
        <v>0</v>
      </c>
      <c r="Y171" s="59">
        <v>0</v>
      </c>
      <c r="Z171" s="59">
        <v>0</v>
      </c>
      <c r="AA171" s="59">
        <v>0</v>
      </c>
      <c r="AB171" s="59">
        <v>0</v>
      </c>
      <c r="AC171" s="43">
        <f t="shared" si="5"/>
        <v>10</v>
      </c>
      <c r="AD171" s="90"/>
      <c r="AE171" s="71"/>
      <c r="AF171" s="71">
        <v>1</v>
      </c>
      <c r="AG171" s="71"/>
      <c r="AH171" s="71">
        <v>1</v>
      </c>
      <c r="AI171" s="71"/>
      <c r="AJ171" s="71"/>
      <c r="AK171" s="71"/>
      <c r="AL171" s="66"/>
      <c r="AM171" s="66"/>
      <c r="AN171" s="66"/>
      <c r="AO171" s="64"/>
      <c r="AP171" s="67"/>
      <c r="AQ171" s="162"/>
      <c r="AR171" s="163"/>
      <c r="AS171" s="163"/>
      <c r="AT171" s="163"/>
      <c r="AU171" s="163"/>
      <c r="AV171" s="163"/>
      <c r="AW171" s="163"/>
    </row>
    <row r="172" spans="1:49" s="68" customFormat="1" ht="62.45" customHeight="1">
      <c r="A172" s="59">
        <v>170</v>
      </c>
      <c r="B172" s="59">
        <f t="shared" si="4"/>
        <v>124</v>
      </c>
      <c r="C172" s="59">
        <v>8648</v>
      </c>
      <c r="D172" s="59" t="s">
        <v>1182</v>
      </c>
      <c r="E172" s="60" t="s">
        <v>115</v>
      </c>
      <c r="F172" s="61" t="s">
        <v>721</v>
      </c>
      <c r="G172" s="61" t="s">
        <v>1350</v>
      </c>
      <c r="H172" s="60" t="s">
        <v>857</v>
      </c>
      <c r="I172" s="61" t="s">
        <v>453</v>
      </c>
      <c r="J172" s="61" t="s">
        <v>115</v>
      </c>
      <c r="K172" s="61" t="s">
        <v>692</v>
      </c>
      <c r="L172" s="62">
        <v>45499</v>
      </c>
      <c r="M172" s="64"/>
      <c r="N172" s="65">
        <v>1</v>
      </c>
      <c r="O172" s="69" t="s">
        <v>205</v>
      </c>
      <c r="P172" s="59">
        <v>0</v>
      </c>
      <c r="Q172" s="59">
        <v>0</v>
      </c>
      <c r="R172" s="59">
        <v>0</v>
      </c>
      <c r="S172" s="59">
        <v>30</v>
      </c>
      <c r="T172" s="59">
        <v>0</v>
      </c>
      <c r="U172" s="59">
        <v>0</v>
      </c>
      <c r="V172" s="59">
        <v>0</v>
      </c>
      <c r="W172" s="59">
        <v>0</v>
      </c>
      <c r="X172" s="59">
        <v>0</v>
      </c>
      <c r="Y172" s="59">
        <v>0</v>
      </c>
      <c r="Z172" s="59">
        <v>0</v>
      </c>
      <c r="AA172" s="59">
        <v>0</v>
      </c>
      <c r="AB172" s="59">
        <v>0</v>
      </c>
      <c r="AC172" s="43">
        <f t="shared" si="5"/>
        <v>30</v>
      </c>
      <c r="AD172" s="90"/>
      <c r="AE172" s="71"/>
      <c r="AF172" s="71">
        <v>2</v>
      </c>
      <c r="AG172" s="71"/>
      <c r="AH172" s="71">
        <v>1</v>
      </c>
      <c r="AI172" s="71"/>
      <c r="AJ172" s="71"/>
      <c r="AK172" s="71"/>
      <c r="AL172" s="66"/>
      <c r="AM172" s="66"/>
      <c r="AN172" s="66"/>
      <c r="AO172" s="64"/>
      <c r="AP172" s="67"/>
      <c r="AQ172" s="162"/>
      <c r="AR172" s="163"/>
      <c r="AS172" s="163"/>
      <c r="AT172" s="163"/>
      <c r="AU172" s="163"/>
      <c r="AV172" s="163"/>
      <c r="AW172" s="163"/>
    </row>
    <row r="173" spans="1:49" s="68" customFormat="1" ht="93.75">
      <c r="A173" s="59">
        <v>171</v>
      </c>
      <c r="B173" s="59">
        <f t="shared" si="4"/>
        <v>125</v>
      </c>
      <c r="C173" s="59">
        <v>8655</v>
      </c>
      <c r="D173" s="59" t="s">
        <v>1183</v>
      </c>
      <c r="E173" s="60" t="s">
        <v>26</v>
      </c>
      <c r="F173" s="61" t="s">
        <v>1368</v>
      </c>
      <c r="G173" s="61" t="s">
        <v>454</v>
      </c>
      <c r="H173" s="60" t="s">
        <v>455</v>
      </c>
      <c r="I173" s="61" t="s">
        <v>235</v>
      </c>
      <c r="J173" s="61" t="s">
        <v>237</v>
      </c>
      <c r="K173" s="61">
        <v>2689</v>
      </c>
      <c r="L173" s="104">
        <v>45628</v>
      </c>
      <c r="M173" s="64"/>
      <c r="N173" s="65">
        <v>1</v>
      </c>
      <c r="O173" s="69" t="s">
        <v>242</v>
      </c>
      <c r="P173" s="59">
        <v>1</v>
      </c>
      <c r="Q173" s="59">
        <v>43</v>
      </c>
      <c r="R173" s="59">
        <v>0</v>
      </c>
      <c r="S173" s="59">
        <v>56</v>
      </c>
      <c r="T173" s="59">
        <v>0</v>
      </c>
      <c r="U173" s="59">
        <v>0</v>
      </c>
      <c r="V173" s="59">
        <v>30</v>
      </c>
      <c r="W173" s="59">
        <v>0</v>
      </c>
      <c r="X173" s="59">
        <v>0</v>
      </c>
      <c r="Y173" s="59">
        <v>0</v>
      </c>
      <c r="Z173" s="59">
        <v>0</v>
      </c>
      <c r="AA173" s="59">
        <v>0</v>
      </c>
      <c r="AB173" s="59">
        <v>0</v>
      </c>
      <c r="AC173" s="43">
        <f t="shared" si="5"/>
        <v>130</v>
      </c>
      <c r="AD173" s="90"/>
      <c r="AE173" s="71">
        <v>2</v>
      </c>
      <c r="AF173" s="71"/>
      <c r="AG173" s="71">
        <v>6</v>
      </c>
      <c r="AH173" s="71"/>
      <c r="AI173" s="71"/>
      <c r="AJ173" s="71"/>
      <c r="AK173" s="71"/>
      <c r="AL173" s="66"/>
      <c r="AM173" s="66"/>
      <c r="AN173" s="66"/>
      <c r="AO173" s="64"/>
      <c r="AP173" s="67"/>
      <c r="AQ173" s="162"/>
      <c r="AR173" s="163"/>
      <c r="AS173" s="163"/>
      <c r="AT173" s="163"/>
      <c r="AU173" s="163"/>
      <c r="AV173" s="163"/>
      <c r="AW173" s="163"/>
    </row>
    <row r="174" spans="1:49" s="96" customFormat="1" ht="62.45" customHeight="1">
      <c r="A174" s="59">
        <v>172</v>
      </c>
      <c r="B174" s="59">
        <v>125</v>
      </c>
      <c r="C174" s="59">
        <v>8655</v>
      </c>
      <c r="D174" s="59" t="s">
        <v>1183</v>
      </c>
      <c r="E174" s="60"/>
      <c r="F174" s="61" t="s">
        <v>1058</v>
      </c>
      <c r="G174" s="61"/>
      <c r="H174" s="60"/>
      <c r="I174" s="61"/>
      <c r="J174" s="61"/>
      <c r="K174" s="61"/>
      <c r="L174" s="104"/>
      <c r="M174" s="64"/>
      <c r="N174" s="65">
        <v>1</v>
      </c>
      <c r="O174" s="69"/>
      <c r="P174" s="59"/>
      <c r="Q174" s="59"/>
      <c r="R174" s="59"/>
      <c r="S174" s="59"/>
      <c r="T174" s="59"/>
      <c r="U174" s="59"/>
      <c r="V174" s="59"/>
      <c r="W174" s="59"/>
      <c r="X174" s="59"/>
      <c r="Y174" s="59"/>
      <c r="Z174" s="59"/>
      <c r="AA174" s="59"/>
      <c r="AB174" s="59"/>
      <c r="AC174" s="43"/>
      <c r="AD174" s="90"/>
      <c r="AE174" s="71"/>
      <c r="AF174" s="71"/>
      <c r="AG174" s="71"/>
      <c r="AH174" s="71"/>
      <c r="AI174" s="71"/>
      <c r="AJ174" s="71"/>
      <c r="AK174" s="71"/>
      <c r="AL174" s="66"/>
      <c r="AM174" s="66"/>
      <c r="AN174" s="66"/>
      <c r="AO174" s="64"/>
      <c r="AP174" s="67"/>
      <c r="AQ174" s="162"/>
      <c r="AR174" s="163"/>
      <c r="AS174" s="163"/>
      <c r="AT174" s="163"/>
      <c r="AU174" s="163"/>
      <c r="AV174" s="163"/>
      <c r="AW174" s="163"/>
    </row>
    <row r="175" spans="1:49" s="68" customFormat="1" ht="62.45" customHeight="1">
      <c r="A175" s="59">
        <v>173</v>
      </c>
      <c r="B175" s="59">
        <f t="shared" si="4"/>
        <v>126</v>
      </c>
      <c r="C175" s="59">
        <v>8656</v>
      </c>
      <c r="D175" s="59" t="s">
        <v>1184</v>
      </c>
      <c r="E175" s="60" t="s">
        <v>116</v>
      </c>
      <c r="F175" s="61" t="s">
        <v>965</v>
      </c>
      <c r="G175" s="61" t="s">
        <v>901</v>
      </c>
      <c r="H175" s="60" t="s">
        <v>456</v>
      </c>
      <c r="I175" s="61" t="s">
        <v>457</v>
      </c>
      <c r="J175" s="61" t="s">
        <v>458</v>
      </c>
      <c r="K175" s="61" t="s">
        <v>763</v>
      </c>
      <c r="L175" s="121">
        <v>45625</v>
      </c>
      <c r="M175" s="64"/>
      <c r="N175" s="65">
        <v>1</v>
      </c>
      <c r="O175" s="69" t="s">
        <v>1046</v>
      </c>
      <c r="P175" s="59">
        <v>0</v>
      </c>
      <c r="Q175" s="59">
        <v>18</v>
      </c>
      <c r="R175" s="59">
        <v>1</v>
      </c>
      <c r="S175" s="59">
        <v>7</v>
      </c>
      <c r="T175" s="59">
        <v>20</v>
      </c>
      <c r="U175" s="59">
        <v>0</v>
      </c>
      <c r="V175" s="59">
        <v>0</v>
      </c>
      <c r="W175" s="59">
        <v>0</v>
      </c>
      <c r="X175" s="59">
        <v>0</v>
      </c>
      <c r="Y175" s="59">
        <v>0</v>
      </c>
      <c r="Z175" s="59">
        <v>0</v>
      </c>
      <c r="AA175" s="59">
        <v>0</v>
      </c>
      <c r="AB175" s="59">
        <v>0</v>
      </c>
      <c r="AC175" s="43">
        <f t="shared" si="5"/>
        <v>46</v>
      </c>
      <c r="AD175" s="90"/>
      <c r="AE175" s="71">
        <v>1</v>
      </c>
      <c r="AF175" s="71">
        <v>5</v>
      </c>
      <c r="AG175" s="71"/>
      <c r="AH175" s="71"/>
      <c r="AI175" s="71"/>
      <c r="AJ175" s="71"/>
      <c r="AK175" s="71"/>
      <c r="AL175" s="66"/>
      <c r="AM175" s="66"/>
      <c r="AN175" s="66"/>
      <c r="AO175" s="64"/>
      <c r="AP175" s="67"/>
      <c r="AQ175" s="162"/>
      <c r="AR175" s="163"/>
      <c r="AS175" s="163"/>
      <c r="AT175" s="163"/>
      <c r="AU175" s="163"/>
      <c r="AV175" s="163"/>
      <c r="AW175" s="163"/>
    </row>
    <row r="176" spans="1:49" s="68" customFormat="1" ht="75">
      <c r="A176" s="59">
        <v>174</v>
      </c>
      <c r="B176" s="59">
        <f t="shared" si="4"/>
        <v>127</v>
      </c>
      <c r="C176" s="59">
        <v>8658</v>
      </c>
      <c r="D176" s="59" t="s">
        <v>1185</v>
      </c>
      <c r="E176" s="60" t="s">
        <v>117</v>
      </c>
      <c r="F176" s="61" t="s">
        <v>962</v>
      </c>
      <c r="G176" s="61" t="s">
        <v>459</v>
      </c>
      <c r="H176" s="60" t="s">
        <v>460</v>
      </c>
      <c r="I176" s="61" t="s">
        <v>461</v>
      </c>
      <c r="J176" s="61" t="s">
        <v>237</v>
      </c>
      <c r="K176" s="61" t="s">
        <v>763</v>
      </c>
      <c r="L176" s="104">
        <v>45474</v>
      </c>
      <c r="M176" s="64" t="s">
        <v>186</v>
      </c>
      <c r="N176" s="65">
        <v>2</v>
      </c>
      <c r="O176" s="69">
        <v>1</v>
      </c>
      <c r="P176" s="59">
        <v>0</v>
      </c>
      <c r="Q176" s="59">
        <v>15</v>
      </c>
      <c r="R176" s="59">
        <v>0</v>
      </c>
      <c r="S176" s="59">
        <v>24</v>
      </c>
      <c r="T176" s="59">
        <v>0</v>
      </c>
      <c r="U176" s="59">
        <v>0</v>
      </c>
      <c r="V176" s="59">
        <v>0</v>
      </c>
      <c r="W176" s="59">
        <v>0</v>
      </c>
      <c r="X176" s="59">
        <v>0</v>
      </c>
      <c r="Y176" s="59">
        <v>0</v>
      </c>
      <c r="Z176" s="59">
        <v>0</v>
      </c>
      <c r="AA176" s="59">
        <v>0</v>
      </c>
      <c r="AB176" s="59">
        <v>0</v>
      </c>
      <c r="AC176" s="43">
        <f t="shared" si="5"/>
        <v>39</v>
      </c>
      <c r="AD176" s="90"/>
      <c r="AE176" s="71">
        <v>2</v>
      </c>
      <c r="AF176" s="71">
        <v>3</v>
      </c>
      <c r="AG176" s="71"/>
      <c r="AH176" s="71"/>
      <c r="AI176" s="71"/>
      <c r="AJ176" s="71"/>
      <c r="AK176" s="71"/>
      <c r="AL176" s="66"/>
      <c r="AM176" s="66"/>
      <c r="AN176" s="66"/>
      <c r="AO176" s="64"/>
      <c r="AP176" s="67"/>
      <c r="AQ176" s="162"/>
      <c r="AR176" s="163"/>
      <c r="AS176" s="163"/>
      <c r="AT176" s="163"/>
      <c r="AU176" s="163"/>
      <c r="AV176" s="163"/>
      <c r="AW176" s="163"/>
    </row>
    <row r="177" spans="1:49" s="68" customFormat="1" ht="75">
      <c r="A177" s="59">
        <v>175</v>
      </c>
      <c r="B177" s="59">
        <f t="shared" si="4"/>
        <v>128</v>
      </c>
      <c r="C177" s="59">
        <v>8661</v>
      </c>
      <c r="D177" s="59" t="s">
        <v>1186</v>
      </c>
      <c r="E177" s="60" t="s">
        <v>118</v>
      </c>
      <c r="F177" s="61" t="s">
        <v>924</v>
      </c>
      <c r="G177" s="61" t="s">
        <v>462</v>
      </c>
      <c r="H177" s="60" t="s">
        <v>463</v>
      </c>
      <c r="I177" s="61" t="s">
        <v>464</v>
      </c>
      <c r="J177" s="61" t="s">
        <v>465</v>
      </c>
      <c r="K177" s="61" t="s">
        <v>763</v>
      </c>
      <c r="L177" s="119">
        <v>45672</v>
      </c>
      <c r="M177" s="64"/>
      <c r="N177" s="65">
        <v>1</v>
      </c>
      <c r="O177" s="69" t="s">
        <v>205</v>
      </c>
      <c r="P177" s="59">
        <v>0</v>
      </c>
      <c r="Q177" s="59">
        <v>0</v>
      </c>
      <c r="R177" s="59">
        <v>0</v>
      </c>
      <c r="S177" s="59">
        <v>9</v>
      </c>
      <c r="T177" s="59">
        <v>10</v>
      </c>
      <c r="U177" s="59">
        <v>0</v>
      </c>
      <c r="V177" s="59">
        <v>0</v>
      </c>
      <c r="W177" s="59">
        <v>0</v>
      </c>
      <c r="X177" s="59">
        <v>0</v>
      </c>
      <c r="Y177" s="59">
        <v>0</v>
      </c>
      <c r="Z177" s="59">
        <v>0</v>
      </c>
      <c r="AA177" s="59">
        <v>0</v>
      </c>
      <c r="AB177" s="59">
        <v>0</v>
      </c>
      <c r="AC177" s="43">
        <f t="shared" si="5"/>
        <v>19</v>
      </c>
      <c r="AD177" s="90"/>
      <c r="AE177" s="71">
        <v>1</v>
      </c>
      <c r="AF177" s="71">
        <v>2</v>
      </c>
      <c r="AG177" s="71"/>
      <c r="AH177" s="71"/>
      <c r="AI177" s="71"/>
      <c r="AJ177" s="71"/>
      <c r="AK177" s="71"/>
      <c r="AL177" s="66"/>
      <c r="AM177" s="66"/>
      <c r="AN177" s="66"/>
      <c r="AO177" s="64"/>
      <c r="AP177" s="67"/>
      <c r="AQ177" s="162"/>
      <c r="AR177" s="163"/>
      <c r="AS177" s="163"/>
      <c r="AT177" s="163"/>
      <c r="AU177" s="163"/>
      <c r="AV177" s="163"/>
      <c r="AW177" s="163"/>
    </row>
    <row r="178" spans="1:49" s="68" customFormat="1" ht="62.45" customHeight="1">
      <c r="A178" s="59">
        <v>176</v>
      </c>
      <c r="B178" s="59">
        <f t="shared" si="4"/>
        <v>129</v>
      </c>
      <c r="C178" s="59">
        <v>8664</v>
      </c>
      <c r="D178" s="59" t="s">
        <v>1187</v>
      </c>
      <c r="E178" s="60" t="s">
        <v>119</v>
      </c>
      <c r="F178" s="61" t="s">
        <v>852</v>
      </c>
      <c r="G178" s="61" t="s">
        <v>853</v>
      </c>
      <c r="H178" s="60" t="s">
        <v>466</v>
      </c>
      <c r="I178" s="61" t="s">
        <v>467</v>
      </c>
      <c r="J178" s="61" t="s">
        <v>468</v>
      </c>
      <c r="K178" s="61" t="s">
        <v>763</v>
      </c>
      <c r="L178" s="62"/>
      <c r="M178" s="64"/>
      <c r="N178" s="65">
        <v>1</v>
      </c>
      <c r="O178" s="69" t="s">
        <v>234</v>
      </c>
      <c r="P178" s="59">
        <v>0</v>
      </c>
      <c r="Q178" s="59">
        <v>9</v>
      </c>
      <c r="R178" s="59">
        <v>0</v>
      </c>
      <c r="S178" s="59">
        <v>11</v>
      </c>
      <c r="T178" s="59">
        <v>0</v>
      </c>
      <c r="U178" s="59">
        <v>0</v>
      </c>
      <c r="V178" s="59">
        <v>0</v>
      </c>
      <c r="W178" s="59">
        <v>0</v>
      </c>
      <c r="X178" s="59">
        <v>0</v>
      </c>
      <c r="Y178" s="59">
        <v>0</v>
      </c>
      <c r="Z178" s="59">
        <v>0</v>
      </c>
      <c r="AA178" s="59">
        <v>0</v>
      </c>
      <c r="AB178" s="59">
        <v>0</v>
      </c>
      <c r="AC178" s="43">
        <f t="shared" si="5"/>
        <v>20</v>
      </c>
      <c r="AD178" s="90" t="s">
        <v>10</v>
      </c>
      <c r="AE178" s="71"/>
      <c r="AF178" s="71">
        <v>2</v>
      </c>
      <c r="AG178" s="71"/>
      <c r="AH178" s="71"/>
      <c r="AI178" s="71"/>
      <c r="AJ178" s="71"/>
      <c r="AK178" s="71"/>
      <c r="AL178" s="66"/>
      <c r="AM178" s="66"/>
      <c r="AN178" s="66"/>
      <c r="AO178" s="64"/>
      <c r="AP178" s="67" t="s">
        <v>1287</v>
      </c>
      <c r="AQ178" s="162"/>
      <c r="AR178" s="163"/>
      <c r="AS178" s="163"/>
      <c r="AT178" s="163"/>
      <c r="AU178" s="163"/>
      <c r="AV178" s="163"/>
      <c r="AW178" s="163"/>
    </row>
    <row r="179" spans="1:49" s="68" customFormat="1" ht="62.45" customHeight="1">
      <c r="A179" s="59">
        <v>177</v>
      </c>
      <c r="B179" s="59">
        <f t="shared" si="4"/>
        <v>130</v>
      </c>
      <c r="C179" s="59">
        <v>8669</v>
      </c>
      <c r="D179" s="59" t="s">
        <v>1188</v>
      </c>
      <c r="E179" s="60" t="s">
        <v>120</v>
      </c>
      <c r="F179" s="61" t="s">
        <v>698</v>
      </c>
      <c r="G179" s="61" t="s">
        <v>620</v>
      </c>
      <c r="H179" s="60" t="s">
        <v>469</v>
      </c>
      <c r="I179" s="61" t="s">
        <v>120</v>
      </c>
      <c r="J179" s="61" t="s">
        <v>470</v>
      </c>
      <c r="K179" s="61" t="s">
        <v>763</v>
      </c>
      <c r="L179" s="123">
        <v>45678</v>
      </c>
      <c r="M179" s="64"/>
      <c r="N179" s="65">
        <v>1</v>
      </c>
      <c r="O179" s="69" t="s">
        <v>198</v>
      </c>
      <c r="P179" s="59">
        <v>0</v>
      </c>
      <c r="Q179" s="59">
        <v>0</v>
      </c>
      <c r="R179" s="59">
        <v>0</v>
      </c>
      <c r="S179" s="59">
        <v>0</v>
      </c>
      <c r="T179" s="59">
        <v>29</v>
      </c>
      <c r="U179" s="59">
        <v>0</v>
      </c>
      <c r="V179" s="59">
        <v>0</v>
      </c>
      <c r="W179" s="59">
        <v>0</v>
      </c>
      <c r="X179" s="59">
        <v>0</v>
      </c>
      <c r="Y179" s="59">
        <v>0</v>
      </c>
      <c r="Z179" s="59">
        <v>0</v>
      </c>
      <c r="AA179" s="59">
        <v>0</v>
      </c>
      <c r="AB179" s="59">
        <v>0</v>
      </c>
      <c r="AC179" s="43">
        <f t="shared" si="5"/>
        <v>29</v>
      </c>
      <c r="AD179" s="90"/>
      <c r="AE179" s="71">
        <v>1</v>
      </c>
      <c r="AF179" s="71">
        <v>2</v>
      </c>
      <c r="AG179" s="71"/>
      <c r="AH179" s="71"/>
      <c r="AI179" s="71"/>
      <c r="AJ179" s="71"/>
      <c r="AK179" s="71"/>
      <c r="AL179" s="66"/>
      <c r="AM179" s="66"/>
      <c r="AN179" s="66"/>
      <c r="AO179" s="64"/>
      <c r="AP179" s="67"/>
      <c r="AQ179" s="162"/>
      <c r="AR179" s="163"/>
      <c r="AS179" s="163"/>
      <c r="AT179" s="163"/>
      <c r="AU179" s="163"/>
      <c r="AV179" s="163"/>
      <c r="AW179" s="163"/>
    </row>
    <row r="180" spans="1:49" s="68" customFormat="1" ht="62.45" customHeight="1">
      <c r="A180" s="59">
        <v>178</v>
      </c>
      <c r="B180" s="59">
        <f t="shared" si="4"/>
        <v>131</v>
      </c>
      <c r="C180" s="59">
        <v>8677</v>
      </c>
      <c r="D180" s="59" t="s">
        <v>1189</v>
      </c>
      <c r="E180" s="60" t="s">
        <v>121</v>
      </c>
      <c r="F180" s="61" t="s">
        <v>950</v>
      </c>
      <c r="G180" s="61" t="s">
        <v>471</v>
      </c>
      <c r="H180" s="60" t="s">
        <v>472</v>
      </c>
      <c r="I180" s="61" t="s">
        <v>473</v>
      </c>
      <c r="J180" s="61" t="s">
        <v>458</v>
      </c>
      <c r="K180" s="61" t="s">
        <v>763</v>
      </c>
      <c r="L180" s="121">
        <v>45610</v>
      </c>
      <c r="M180" s="64"/>
      <c r="N180" s="65">
        <v>1</v>
      </c>
      <c r="O180" s="69" t="s">
        <v>1046</v>
      </c>
      <c r="P180" s="59">
        <v>0</v>
      </c>
      <c r="Q180" s="59">
        <v>18</v>
      </c>
      <c r="R180" s="59">
        <v>0</v>
      </c>
      <c r="S180" s="59">
        <v>0</v>
      </c>
      <c r="T180" s="59">
        <v>0</v>
      </c>
      <c r="U180" s="59">
        <v>0</v>
      </c>
      <c r="V180" s="59">
        <v>0</v>
      </c>
      <c r="W180" s="59">
        <v>0</v>
      </c>
      <c r="X180" s="59">
        <v>0</v>
      </c>
      <c r="Y180" s="59">
        <v>0</v>
      </c>
      <c r="Z180" s="59">
        <v>0</v>
      </c>
      <c r="AA180" s="59">
        <v>0</v>
      </c>
      <c r="AB180" s="59">
        <v>0</v>
      </c>
      <c r="AC180" s="43">
        <f t="shared" si="5"/>
        <v>18</v>
      </c>
      <c r="AD180" s="90"/>
      <c r="AE180" s="71">
        <v>2</v>
      </c>
      <c r="AF180" s="71">
        <v>1</v>
      </c>
      <c r="AG180" s="71"/>
      <c r="AH180" s="71"/>
      <c r="AI180" s="71"/>
      <c r="AJ180" s="71"/>
      <c r="AK180" s="71"/>
      <c r="AL180" s="66"/>
      <c r="AM180" s="66"/>
      <c r="AN180" s="66"/>
      <c r="AO180" s="64"/>
      <c r="AP180" s="67"/>
      <c r="AQ180" s="162"/>
      <c r="AR180" s="163"/>
      <c r="AS180" s="163"/>
      <c r="AT180" s="163"/>
      <c r="AU180" s="163"/>
      <c r="AV180" s="163"/>
      <c r="AW180" s="163"/>
    </row>
    <row r="181" spans="1:49" s="68" customFormat="1" ht="62.45" customHeight="1">
      <c r="A181" s="59">
        <v>179</v>
      </c>
      <c r="B181" s="59">
        <f t="shared" si="4"/>
        <v>132</v>
      </c>
      <c r="C181" s="59">
        <v>8679</v>
      </c>
      <c r="D181" s="59" t="s">
        <v>1190</v>
      </c>
      <c r="E181" s="60" t="s">
        <v>122</v>
      </c>
      <c r="F181" s="61" t="s">
        <v>1004</v>
      </c>
      <c r="G181" s="61" t="s">
        <v>474</v>
      </c>
      <c r="H181" s="60" t="s">
        <v>475</v>
      </c>
      <c r="I181" s="61" t="s">
        <v>476</v>
      </c>
      <c r="J181" s="61" t="s">
        <v>458</v>
      </c>
      <c r="K181" s="61" t="s">
        <v>763</v>
      </c>
      <c r="L181" s="121"/>
      <c r="M181" s="64"/>
      <c r="N181" s="65">
        <v>1</v>
      </c>
      <c r="O181" s="69" t="s">
        <v>219</v>
      </c>
      <c r="P181" s="59">
        <v>0</v>
      </c>
      <c r="Q181" s="59">
        <v>0</v>
      </c>
      <c r="R181" s="59">
        <v>0</v>
      </c>
      <c r="S181" s="59">
        <v>4</v>
      </c>
      <c r="T181" s="59">
        <v>0</v>
      </c>
      <c r="U181" s="59">
        <v>10</v>
      </c>
      <c r="V181" s="59">
        <v>10</v>
      </c>
      <c r="W181" s="59">
        <v>0</v>
      </c>
      <c r="X181" s="59">
        <v>0</v>
      </c>
      <c r="Y181" s="59">
        <v>0</v>
      </c>
      <c r="Z181" s="59">
        <v>0</v>
      </c>
      <c r="AA181" s="59">
        <v>0</v>
      </c>
      <c r="AB181" s="59">
        <v>0</v>
      </c>
      <c r="AC181" s="43">
        <f t="shared" si="5"/>
        <v>24</v>
      </c>
      <c r="AD181" s="90" t="s">
        <v>10</v>
      </c>
      <c r="AE181" s="71">
        <v>1</v>
      </c>
      <c r="AF181" s="71">
        <v>1</v>
      </c>
      <c r="AG181" s="71"/>
      <c r="AH181" s="71"/>
      <c r="AI181" s="71"/>
      <c r="AJ181" s="71"/>
      <c r="AK181" s="71"/>
      <c r="AL181" s="66"/>
      <c r="AM181" s="66"/>
      <c r="AN181" s="66"/>
      <c r="AO181" s="64"/>
      <c r="AP181" s="67" t="s">
        <v>1287</v>
      </c>
      <c r="AQ181" s="162"/>
      <c r="AR181" s="163"/>
      <c r="AS181" s="163"/>
      <c r="AT181" s="163"/>
      <c r="AU181" s="163"/>
      <c r="AV181" s="163"/>
      <c r="AW181" s="163"/>
    </row>
    <row r="182" spans="1:49" s="68" customFormat="1" ht="62.45" customHeight="1">
      <c r="A182" s="59">
        <v>180</v>
      </c>
      <c r="B182" s="59">
        <f t="shared" si="4"/>
        <v>133</v>
      </c>
      <c r="C182" s="59">
        <v>8681</v>
      </c>
      <c r="D182" s="59" t="s">
        <v>1191</v>
      </c>
      <c r="E182" s="60" t="s">
        <v>123</v>
      </c>
      <c r="F182" s="61" t="s">
        <v>938</v>
      </c>
      <c r="G182" s="61" t="s">
        <v>677</v>
      </c>
      <c r="H182" s="60" t="s">
        <v>676</v>
      </c>
      <c r="I182" s="61" t="s">
        <v>477</v>
      </c>
      <c r="J182" s="61" t="s">
        <v>465</v>
      </c>
      <c r="K182" s="61" t="s">
        <v>763</v>
      </c>
      <c r="L182" s="119"/>
      <c r="M182" s="64"/>
      <c r="N182" s="65">
        <v>1</v>
      </c>
      <c r="O182" s="69" t="s">
        <v>242</v>
      </c>
      <c r="P182" s="59">
        <v>1</v>
      </c>
      <c r="Q182" s="59">
        <v>10</v>
      </c>
      <c r="R182" s="59">
        <v>0</v>
      </c>
      <c r="S182" s="59">
        <v>0</v>
      </c>
      <c r="T182" s="59">
        <v>9</v>
      </c>
      <c r="U182" s="59">
        <v>15</v>
      </c>
      <c r="V182" s="59">
        <v>10</v>
      </c>
      <c r="W182" s="59">
        <v>0</v>
      </c>
      <c r="X182" s="59">
        <v>0</v>
      </c>
      <c r="Y182" s="59">
        <v>0</v>
      </c>
      <c r="Z182" s="59">
        <v>0</v>
      </c>
      <c r="AA182" s="59">
        <v>0</v>
      </c>
      <c r="AB182" s="59">
        <v>0</v>
      </c>
      <c r="AC182" s="43">
        <f t="shared" si="5"/>
        <v>45</v>
      </c>
      <c r="AD182" s="90" t="s">
        <v>10</v>
      </c>
      <c r="AE182" s="71">
        <v>4</v>
      </c>
      <c r="AF182" s="71">
        <v>2</v>
      </c>
      <c r="AG182" s="71"/>
      <c r="AH182" s="71"/>
      <c r="AI182" s="71"/>
      <c r="AJ182" s="71"/>
      <c r="AK182" s="71"/>
      <c r="AL182" s="66"/>
      <c r="AM182" s="66"/>
      <c r="AN182" s="66"/>
      <c r="AO182" s="64"/>
      <c r="AP182" s="67" t="s">
        <v>1287</v>
      </c>
      <c r="AQ182" s="162"/>
      <c r="AR182" s="163"/>
      <c r="AS182" s="163"/>
      <c r="AT182" s="163"/>
      <c r="AU182" s="163"/>
      <c r="AV182" s="163"/>
      <c r="AW182" s="163"/>
    </row>
    <row r="183" spans="1:49" s="68" customFormat="1" ht="62.45" customHeight="1">
      <c r="A183" s="59">
        <v>181</v>
      </c>
      <c r="B183" s="59">
        <f t="shared" si="4"/>
        <v>134</v>
      </c>
      <c r="C183" s="59">
        <v>8686</v>
      </c>
      <c r="D183" s="59" t="s">
        <v>1192</v>
      </c>
      <c r="E183" s="60" t="s">
        <v>124</v>
      </c>
      <c r="F183" s="61" t="s">
        <v>932</v>
      </c>
      <c r="G183" s="61" t="s">
        <v>478</v>
      </c>
      <c r="H183" s="60" t="s">
        <v>479</v>
      </c>
      <c r="I183" s="61" t="s">
        <v>480</v>
      </c>
      <c r="J183" s="61" t="s">
        <v>185</v>
      </c>
      <c r="K183" s="61" t="s">
        <v>185</v>
      </c>
      <c r="L183" s="62">
        <v>45558</v>
      </c>
      <c r="M183" s="64"/>
      <c r="N183" s="65">
        <v>1</v>
      </c>
      <c r="O183" s="69" t="s">
        <v>198</v>
      </c>
      <c r="P183" s="59">
        <v>0</v>
      </c>
      <c r="Q183" s="59">
        <v>0</v>
      </c>
      <c r="R183" s="59">
        <v>0</v>
      </c>
      <c r="S183" s="59">
        <v>19</v>
      </c>
      <c r="T183" s="59">
        <v>15</v>
      </c>
      <c r="U183" s="59">
        <v>0</v>
      </c>
      <c r="V183" s="59">
        <v>0</v>
      </c>
      <c r="W183" s="59">
        <v>0</v>
      </c>
      <c r="X183" s="59">
        <v>0</v>
      </c>
      <c r="Y183" s="59">
        <v>0</v>
      </c>
      <c r="Z183" s="59">
        <v>0</v>
      </c>
      <c r="AA183" s="59">
        <v>0</v>
      </c>
      <c r="AB183" s="59">
        <v>0</v>
      </c>
      <c r="AC183" s="43">
        <f t="shared" si="5"/>
        <v>34</v>
      </c>
      <c r="AD183" s="90"/>
      <c r="AE183" s="71">
        <v>2</v>
      </c>
      <c r="AF183" s="71">
        <v>2</v>
      </c>
      <c r="AG183" s="71"/>
      <c r="AH183" s="71"/>
      <c r="AI183" s="71"/>
      <c r="AJ183" s="71"/>
      <c r="AK183" s="71"/>
      <c r="AL183" s="66"/>
      <c r="AM183" s="66"/>
      <c r="AN183" s="66"/>
      <c r="AO183" s="64"/>
      <c r="AP183" s="67"/>
      <c r="AQ183" s="162"/>
      <c r="AR183" s="163"/>
      <c r="AS183" s="163"/>
      <c r="AT183" s="163"/>
      <c r="AU183" s="163"/>
      <c r="AV183" s="163"/>
      <c r="AW183" s="163"/>
    </row>
    <row r="184" spans="1:49" s="68" customFormat="1" ht="62.45" customHeight="1">
      <c r="A184" s="59">
        <v>182</v>
      </c>
      <c r="B184" s="59">
        <f t="shared" si="4"/>
        <v>135</v>
      </c>
      <c r="C184" s="59">
        <v>8687</v>
      </c>
      <c r="D184" s="59" t="s">
        <v>1193</v>
      </c>
      <c r="E184" s="60" t="s">
        <v>125</v>
      </c>
      <c r="F184" s="61" t="s">
        <v>960</v>
      </c>
      <c r="G184" s="61" t="s">
        <v>334</v>
      </c>
      <c r="H184" s="60" t="s">
        <v>481</v>
      </c>
      <c r="I184" s="61" t="s">
        <v>482</v>
      </c>
      <c r="J184" s="61" t="s">
        <v>136</v>
      </c>
      <c r="K184" s="61" t="s">
        <v>692</v>
      </c>
      <c r="L184" s="62"/>
      <c r="M184" s="64"/>
      <c r="N184" s="65">
        <v>1</v>
      </c>
      <c r="O184" s="43" t="s">
        <v>234</v>
      </c>
      <c r="P184" s="59">
        <v>0</v>
      </c>
      <c r="Q184" s="59">
        <v>5</v>
      </c>
      <c r="R184" s="59">
        <v>0</v>
      </c>
      <c r="S184" s="59">
        <v>0</v>
      </c>
      <c r="T184" s="59">
        <v>0</v>
      </c>
      <c r="U184" s="59">
        <v>0</v>
      </c>
      <c r="V184" s="59">
        <v>0</v>
      </c>
      <c r="W184" s="59">
        <v>0</v>
      </c>
      <c r="X184" s="59">
        <v>0</v>
      </c>
      <c r="Y184" s="59">
        <v>0</v>
      </c>
      <c r="Z184" s="59">
        <v>0</v>
      </c>
      <c r="AA184" s="59">
        <v>0</v>
      </c>
      <c r="AB184" s="59">
        <v>0</v>
      </c>
      <c r="AC184" s="43">
        <f t="shared" si="5"/>
        <v>5</v>
      </c>
      <c r="AD184" s="90" t="s">
        <v>1053</v>
      </c>
      <c r="AE184" s="71">
        <v>1</v>
      </c>
      <c r="AF184" s="71"/>
      <c r="AG184" s="71"/>
      <c r="AH184" s="71"/>
      <c r="AI184" s="71"/>
      <c r="AJ184" s="71"/>
      <c r="AK184" s="71"/>
      <c r="AL184" s="66"/>
      <c r="AM184" s="66"/>
      <c r="AN184" s="66"/>
      <c r="AO184" s="64"/>
      <c r="AP184" s="67" t="s">
        <v>1287</v>
      </c>
      <c r="AQ184" s="162"/>
      <c r="AR184" s="163"/>
      <c r="AS184" s="163"/>
      <c r="AT184" s="163"/>
      <c r="AU184" s="163"/>
      <c r="AV184" s="163"/>
      <c r="AW184" s="163"/>
    </row>
    <row r="185" spans="1:49" s="68" customFormat="1" ht="62.45" customHeight="1">
      <c r="A185" s="59">
        <v>183</v>
      </c>
      <c r="B185" s="59">
        <f t="shared" si="4"/>
        <v>136</v>
      </c>
      <c r="C185" s="59">
        <v>8688</v>
      </c>
      <c r="D185" s="59" t="s">
        <v>1194</v>
      </c>
      <c r="E185" s="60" t="s">
        <v>126</v>
      </c>
      <c r="F185" s="61" t="s">
        <v>862</v>
      </c>
      <c r="G185" s="61" t="s">
        <v>863</v>
      </c>
      <c r="H185" s="60" t="s">
        <v>483</v>
      </c>
      <c r="I185" s="61" t="s">
        <v>484</v>
      </c>
      <c r="J185" s="61" t="s">
        <v>185</v>
      </c>
      <c r="K185" s="61" t="s">
        <v>185</v>
      </c>
      <c r="L185" s="62">
        <v>44995</v>
      </c>
      <c r="M185" s="64"/>
      <c r="N185" s="65">
        <v>1</v>
      </c>
      <c r="O185" s="43" t="s">
        <v>234</v>
      </c>
      <c r="P185" s="59">
        <v>0</v>
      </c>
      <c r="Q185" s="59">
        <v>8</v>
      </c>
      <c r="R185" s="59">
        <v>0</v>
      </c>
      <c r="S185" s="59">
        <v>0</v>
      </c>
      <c r="T185" s="59">
        <v>0</v>
      </c>
      <c r="U185" s="59">
        <v>0</v>
      </c>
      <c r="V185" s="59">
        <v>0</v>
      </c>
      <c r="W185" s="59">
        <v>0</v>
      </c>
      <c r="X185" s="59">
        <v>0</v>
      </c>
      <c r="Y185" s="59">
        <v>0</v>
      </c>
      <c r="Z185" s="59">
        <v>0</v>
      </c>
      <c r="AA185" s="59">
        <v>0</v>
      </c>
      <c r="AB185" s="59">
        <v>0</v>
      </c>
      <c r="AC185" s="43">
        <f t="shared" si="5"/>
        <v>8</v>
      </c>
      <c r="AD185" s="90"/>
      <c r="AE185" s="71"/>
      <c r="AF185" s="71">
        <v>1</v>
      </c>
      <c r="AG185" s="71"/>
      <c r="AH185" s="71"/>
      <c r="AI185" s="71"/>
      <c r="AJ185" s="71"/>
      <c r="AK185" s="71"/>
      <c r="AL185" s="66"/>
      <c r="AM185" s="66"/>
      <c r="AN185" s="66"/>
      <c r="AO185" s="64"/>
      <c r="AP185" s="67"/>
      <c r="AQ185" s="162"/>
      <c r="AR185" s="163"/>
      <c r="AS185" s="163"/>
      <c r="AT185" s="163"/>
      <c r="AU185" s="163"/>
      <c r="AV185" s="163"/>
      <c r="AW185" s="163"/>
    </row>
    <row r="186" spans="1:49" s="68" customFormat="1" ht="62.45" customHeight="1">
      <c r="A186" s="59">
        <v>184</v>
      </c>
      <c r="B186" s="59">
        <f t="shared" si="4"/>
        <v>137</v>
      </c>
      <c r="C186" s="59">
        <v>8690</v>
      </c>
      <c r="D186" s="59" t="s">
        <v>1195</v>
      </c>
      <c r="E186" s="60" t="s">
        <v>127</v>
      </c>
      <c r="F186" s="61" t="s">
        <v>988</v>
      </c>
      <c r="G186" s="61" t="s">
        <v>485</v>
      </c>
      <c r="H186" s="60" t="s">
        <v>486</v>
      </c>
      <c r="I186" s="61" t="s">
        <v>989</v>
      </c>
      <c r="J186" s="61" t="s">
        <v>185</v>
      </c>
      <c r="K186" s="61" t="s">
        <v>185</v>
      </c>
      <c r="L186" s="62">
        <v>45532</v>
      </c>
      <c r="M186" s="64"/>
      <c r="N186" s="65">
        <v>1</v>
      </c>
      <c r="O186" s="69" t="s">
        <v>198</v>
      </c>
      <c r="P186" s="59">
        <v>0</v>
      </c>
      <c r="Q186" s="59">
        <v>0</v>
      </c>
      <c r="R186" s="59">
        <v>0</v>
      </c>
      <c r="S186" s="59">
        <v>0</v>
      </c>
      <c r="T186" s="59">
        <v>45</v>
      </c>
      <c r="U186" s="59">
        <v>0</v>
      </c>
      <c r="V186" s="59">
        <v>0</v>
      </c>
      <c r="W186" s="59">
        <v>0</v>
      </c>
      <c r="X186" s="59">
        <v>0</v>
      </c>
      <c r="Y186" s="59">
        <v>0</v>
      </c>
      <c r="Z186" s="59">
        <v>0</v>
      </c>
      <c r="AA186" s="59">
        <v>0</v>
      </c>
      <c r="AB186" s="59">
        <v>0</v>
      </c>
      <c r="AC186" s="43">
        <f t="shared" si="5"/>
        <v>45</v>
      </c>
      <c r="AD186" s="64"/>
      <c r="AE186" s="71">
        <v>1</v>
      </c>
      <c r="AF186" s="71">
        <v>2</v>
      </c>
      <c r="AG186" s="71"/>
      <c r="AH186" s="71">
        <v>1</v>
      </c>
      <c r="AI186" s="71"/>
      <c r="AJ186" s="71"/>
      <c r="AK186" s="71"/>
      <c r="AL186" s="66"/>
      <c r="AM186" s="66"/>
      <c r="AN186" s="66"/>
      <c r="AO186" s="64"/>
      <c r="AP186" s="67"/>
      <c r="AQ186" s="162"/>
      <c r="AR186" s="163"/>
      <c r="AS186" s="163"/>
      <c r="AT186" s="163"/>
      <c r="AU186" s="163"/>
      <c r="AV186" s="163"/>
      <c r="AW186" s="163"/>
    </row>
    <row r="187" spans="1:49" s="68" customFormat="1" ht="62.45" customHeight="1">
      <c r="A187" s="59">
        <v>185</v>
      </c>
      <c r="B187" s="59">
        <f t="shared" si="4"/>
        <v>138</v>
      </c>
      <c r="C187" s="59">
        <v>8691</v>
      </c>
      <c r="D187" s="59" t="s">
        <v>1196</v>
      </c>
      <c r="E187" s="60" t="s">
        <v>128</v>
      </c>
      <c r="F187" s="61" t="s">
        <v>780</v>
      </c>
      <c r="G187" s="61" t="s">
        <v>1353</v>
      </c>
      <c r="H187" s="60" t="s">
        <v>487</v>
      </c>
      <c r="I187" s="61" t="s">
        <v>833</v>
      </c>
      <c r="J187" s="61" t="s">
        <v>489</v>
      </c>
      <c r="K187" s="61" t="s">
        <v>688</v>
      </c>
      <c r="L187" s="121"/>
      <c r="M187" s="64"/>
      <c r="N187" s="65">
        <v>1</v>
      </c>
      <c r="O187" s="103" t="s">
        <v>234</v>
      </c>
      <c r="P187" s="59">
        <v>0</v>
      </c>
      <c r="Q187" s="59">
        <v>30</v>
      </c>
      <c r="R187" s="59">
        <v>0</v>
      </c>
      <c r="S187" s="59">
        <v>0</v>
      </c>
      <c r="T187" s="59">
        <v>0</v>
      </c>
      <c r="U187" s="59">
        <v>0</v>
      </c>
      <c r="V187" s="59">
        <v>0</v>
      </c>
      <c r="W187" s="59">
        <v>0</v>
      </c>
      <c r="X187" s="59">
        <v>0</v>
      </c>
      <c r="Y187" s="59">
        <v>0</v>
      </c>
      <c r="Z187" s="59">
        <v>0</v>
      </c>
      <c r="AA187" s="59">
        <v>0</v>
      </c>
      <c r="AB187" s="59">
        <v>0</v>
      </c>
      <c r="AC187" s="43">
        <f t="shared" si="5"/>
        <v>30</v>
      </c>
      <c r="AD187" s="64" t="s">
        <v>10</v>
      </c>
      <c r="AE187" s="71">
        <v>2</v>
      </c>
      <c r="AF187" s="71">
        <v>1</v>
      </c>
      <c r="AG187" s="71"/>
      <c r="AH187" s="71"/>
      <c r="AI187" s="71"/>
      <c r="AJ187" s="71"/>
      <c r="AK187" s="71"/>
      <c r="AL187" s="66"/>
      <c r="AM187" s="66"/>
      <c r="AN187" s="66"/>
      <c r="AO187" s="64"/>
      <c r="AP187" s="67" t="s">
        <v>1287</v>
      </c>
      <c r="AQ187" s="162"/>
      <c r="AR187" s="163"/>
      <c r="AS187" s="163"/>
      <c r="AT187" s="163"/>
      <c r="AU187" s="163"/>
      <c r="AV187" s="163"/>
      <c r="AW187" s="163"/>
    </row>
    <row r="188" spans="1:49" s="68" customFormat="1" ht="62.45" customHeight="1">
      <c r="A188" s="59">
        <v>186</v>
      </c>
      <c r="B188" s="59">
        <f t="shared" si="4"/>
        <v>139</v>
      </c>
      <c r="C188" s="59">
        <v>8692</v>
      </c>
      <c r="D188" s="59" t="s">
        <v>1197</v>
      </c>
      <c r="E188" s="60" t="s">
        <v>129</v>
      </c>
      <c r="F188" s="61" t="s">
        <v>855</v>
      </c>
      <c r="G188" s="61" t="s">
        <v>334</v>
      </c>
      <c r="H188" s="60" t="s">
        <v>491</v>
      </c>
      <c r="I188" s="61" t="s">
        <v>492</v>
      </c>
      <c r="J188" s="61" t="s">
        <v>136</v>
      </c>
      <c r="K188" s="61" t="s">
        <v>692</v>
      </c>
      <c r="L188" s="62"/>
      <c r="M188" s="64"/>
      <c r="N188" s="65">
        <v>1</v>
      </c>
      <c r="O188" s="69" t="s">
        <v>205</v>
      </c>
      <c r="P188" s="59">
        <v>0</v>
      </c>
      <c r="Q188" s="59">
        <v>0</v>
      </c>
      <c r="R188" s="59">
        <v>0</v>
      </c>
      <c r="S188" s="59">
        <v>5</v>
      </c>
      <c r="T188" s="59">
        <v>0</v>
      </c>
      <c r="U188" s="59">
        <v>0</v>
      </c>
      <c r="V188" s="59">
        <v>0</v>
      </c>
      <c r="W188" s="59">
        <v>0</v>
      </c>
      <c r="X188" s="59">
        <v>0</v>
      </c>
      <c r="Y188" s="59">
        <v>0</v>
      </c>
      <c r="Z188" s="59">
        <v>0</v>
      </c>
      <c r="AA188" s="59">
        <v>0</v>
      </c>
      <c r="AB188" s="59">
        <v>0</v>
      </c>
      <c r="AC188" s="43">
        <f t="shared" si="5"/>
        <v>5</v>
      </c>
      <c r="AD188" s="90" t="s">
        <v>1053</v>
      </c>
      <c r="AE188" s="71">
        <v>1</v>
      </c>
      <c r="AF188" s="71"/>
      <c r="AG188" s="71"/>
      <c r="AH188" s="71"/>
      <c r="AI188" s="71"/>
      <c r="AJ188" s="71"/>
      <c r="AK188" s="71"/>
      <c r="AL188" s="66"/>
      <c r="AM188" s="66"/>
      <c r="AN188" s="66"/>
      <c r="AO188" s="64"/>
      <c r="AP188" s="67" t="s">
        <v>1287</v>
      </c>
      <c r="AQ188" s="162"/>
      <c r="AR188" s="163"/>
      <c r="AS188" s="163"/>
      <c r="AT188" s="163"/>
      <c r="AU188" s="163"/>
      <c r="AV188" s="163"/>
      <c r="AW188" s="163"/>
    </row>
    <row r="189" spans="1:49" s="68" customFormat="1" ht="62.45" customHeight="1">
      <c r="A189" s="59">
        <v>187</v>
      </c>
      <c r="B189" s="59">
        <f t="shared" si="4"/>
        <v>140</v>
      </c>
      <c r="C189" s="59">
        <v>8693</v>
      </c>
      <c r="D189" s="59" t="s">
        <v>1198</v>
      </c>
      <c r="E189" s="60" t="s">
        <v>493</v>
      </c>
      <c r="F189" s="61" t="s">
        <v>991</v>
      </c>
      <c r="G189" s="61" t="s">
        <v>903</v>
      </c>
      <c r="H189" s="60" t="s">
        <v>494</v>
      </c>
      <c r="I189" s="61" t="s">
        <v>495</v>
      </c>
      <c r="J189" s="61" t="s">
        <v>489</v>
      </c>
      <c r="K189" s="61" t="s">
        <v>688</v>
      </c>
      <c r="L189" s="121"/>
      <c r="M189" s="64"/>
      <c r="N189" s="65">
        <v>1</v>
      </c>
      <c r="O189" s="103" t="s">
        <v>234</v>
      </c>
      <c r="P189" s="59">
        <v>0</v>
      </c>
      <c r="Q189" s="59">
        <v>13</v>
      </c>
      <c r="R189" s="59">
        <v>0</v>
      </c>
      <c r="S189" s="59">
        <v>0</v>
      </c>
      <c r="T189" s="59">
        <v>0</v>
      </c>
      <c r="U189" s="59">
        <v>0</v>
      </c>
      <c r="V189" s="59">
        <v>0</v>
      </c>
      <c r="W189" s="59">
        <v>0</v>
      </c>
      <c r="X189" s="59">
        <v>0</v>
      </c>
      <c r="Y189" s="59">
        <v>0</v>
      </c>
      <c r="Z189" s="59">
        <v>0</v>
      </c>
      <c r="AA189" s="59">
        <v>0</v>
      </c>
      <c r="AB189" s="59">
        <v>0</v>
      </c>
      <c r="AC189" s="43">
        <f t="shared" si="5"/>
        <v>13</v>
      </c>
      <c r="AD189" s="64" t="s">
        <v>10</v>
      </c>
      <c r="AE189" s="71"/>
      <c r="AF189" s="71">
        <v>1</v>
      </c>
      <c r="AG189" s="71"/>
      <c r="AH189" s="71">
        <v>1</v>
      </c>
      <c r="AI189" s="71"/>
      <c r="AJ189" s="71"/>
      <c r="AK189" s="71"/>
      <c r="AL189" s="66"/>
      <c r="AM189" s="66"/>
      <c r="AN189" s="66"/>
      <c r="AO189" s="64"/>
      <c r="AP189" s="67" t="s">
        <v>1287</v>
      </c>
      <c r="AQ189" s="162"/>
      <c r="AR189" s="163"/>
      <c r="AS189" s="163"/>
      <c r="AT189" s="163"/>
      <c r="AU189" s="163"/>
      <c r="AV189" s="163"/>
      <c r="AW189" s="163"/>
    </row>
    <row r="190" spans="1:49" s="68" customFormat="1" ht="62.45" customHeight="1">
      <c r="A190" s="59">
        <v>188</v>
      </c>
      <c r="B190" s="59">
        <f t="shared" si="4"/>
        <v>141</v>
      </c>
      <c r="C190" s="59">
        <v>8694</v>
      </c>
      <c r="D190" s="59" t="s">
        <v>1199</v>
      </c>
      <c r="E190" s="60" t="s">
        <v>130</v>
      </c>
      <c r="F190" s="61" t="s">
        <v>740</v>
      </c>
      <c r="G190" s="61" t="s">
        <v>496</v>
      </c>
      <c r="H190" s="60" t="s">
        <v>497</v>
      </c>
      <c r="I190" s="61" t="s">
        <v>498</v>
      </c>
      <c r="J190" s="61" t="s">
        <v>185</v>
      </c>
      <c r="K190" s="61" t="s">
        <v>185</v>
      </c>
      <c r="L190" s="62">
        <v>45182</v>
      </c>
      <c r="M190" s="64"/>
      <c r="N190" s="65">
        <v>1</v>
      </c>
      <c r="O190" s="69" t="s">
        <v>219</v>
      </c>
      <c r="P190" s="59">
        <v>0</v>
      </c>
      <c r="Q190" s="59">
        <v>0</v>
      </c>
      <c r="R190" s="59">
        <v>0</v>
      </c>
      <c r="S190" s="59">
        <v>0</v>
      </c>
      <c r="T190" s="59">
        <v>0</v>
      </c>
      <c r="U190" s="59">
        <v>14</v>
      </c>
      <c r="V190" s="59">
        <v>15</v>
      </c>
      <c r="W190" s="59">
        <v>0</v>
      </c>
      <c r="X190" s="59">
        <v>0</v>
      </c>
      <c r="Y190" s="59">
        <v>0</v>
      </c>
      <c r="Z190" s="59">
        <v>0</v>
      </c>
      <c r="AA190" s="59">
        <v>0</v>
      </c>
      <c r="AB190" s="59">
        <v>0</v>
      </c>
      <c r="AC190" s="43">
        <f t="shared" si="5"/>
        <v>29</v>
      </c>
      <c r="AD190" s="64"/>
      <c r="AE190" s="71">
        <v>1</v>
      </c>
      <c r="AF190" s="71"/>
      <c r="AG190" s="71">
        <v>2</v>
      </c>
      <c r="AH190" s="71">
        <v>1</v>
      </c>
      <c r="AI190" s="71"/>
      <c r="AJ190" s="71"/>
      <c r="AK190" s="71"/>
      <c r="AL190" s="66"/>
      <c r="AM190" s="66"/>
      <c r="AN190" s="66"/>
      <c r="AO190" s="64"/>
      <c r="AP190" s="67"/>
      <c r="AQ190" s="162"/>
      <c r="AR190" s="163"/>
      <c r="AS190" s="163"/>
      <c r="AT190" s="163"/>
      <c r="AU190" s="163"/>
      <c r="AV190" s="163"/>
      <c r="AW190" s="163"/>
    </row>
    <row r="191" spans="1:49" s="68" customFormat="1" ht="62.45" customHeight="1">
      <c r="A191" s="59">
        <v>189</v>
      </c>
      <c r="B191" s="59">
        <f t="shared" si="4"/>
        <v>142</v>
      </c>
      <c r="C191" s="59">
        <v>8696</v>
      </c>
      <c r="D191" s="59" t="s">
        <v>1200</v>
      </c>
      <c r="E191" s="60" t="s">
        <v>499</v>
      </c>
      <c r="F191" s="61" t="s">
        <v>985</v>
      </c>
      <c r="G191" s="61" t="s">
        <v>500</v>
      </c>
      <c r="H191" s="60" t="s">
        <v>501</v>
      </c>
      <c r="I191" s="61" t="s">
        <v>502</v>
      </c>
      <c r="J191" s="61" t="s">
        <v>185</v>
      </c>
      <c r="K191" s="61" t="s">
        <v>185</v>
      </c>
      <c r="L191" s="62">
        <v>45378</v>
      </c>
      <c r="M191" s="64"/>
      <c r="N191" s="65">
        <v>1</v>
      </c>
      <c r="O191" s="69" t="s">
        <v>198</v>
      </c>
      <c r="P191" s="59">
        <v>0</v>
      </c>
      <c r="Q191" s="59">
        <v>0</v>
      </c>
      <c r="R191" s="59">
        <v>0</v>
      </c>
      <c r="S191" s="59">
        <v>14</v>
      </c>
      <c r="T191" s="59">
        <v>10</v>
      </c>
      <c r="U191" s="59">
        <v>8</v>
      </c>
      <c r="V191" s="59">
        <v>0</v>
      </c>
      <c r="W191" s="59">
        <v>0</v>
      </c>
      <c r="X191" s="59">
        <v>0</v>
      </c>
      <c r="Y191" s="59">
        <v>0</v>
      </c>
      <c r="Z191" s="59">
        <v>0</v>
      </c>
      <c r="AA191" s="59">
        <v>0</v>
      </c>
      <c r="AB191" s="59">
        <v>0</v>
      </c>
      <c r="AC191" s="43">
        <f t="shared" si="5"/>
        <v>32</v>
      </c>
      <c r="AD191" s="90"/>
      <c r="AE191" s="71">
        <v>1</v>
      </c>
      <c r="AF191" s="71"/>
      <c r="AG191" s="71">
        <v>3</v>
      </c>
      <c r="AH191" s="71"/>
      <c r="AI191" s="71"/>
      <c r="AJ191" s="71"/>
      <c r="AK191" s="71"/>
      <c r="AL191" s="66"/>
      <c r="AM191" s="66"/>
      <c r="AN191" s="66"/>
      <c r="AO191" s="64"/>
      <c r="AP191" s="67"/>
      <c r="AQ191" s="162"/>
      <c r="AR191" s="163"/>
      <c r="AS191" s="163"/>
      <c r="AT191" s="163"/>
      <c r="AU191" s="163"/>
      <c r="AV191" s="163"/>
      <c r="AW191" s="163"/>
    </row>
    <row r="192" spans="1:49" s="68" customFormat="1" ht="62.45" customHeight="1">
      <c r="A192" s="59">
        <v>190</v>
      </c>
      <c r="B192" s="59">
        <f t="shared" si="4"/>
        <v>143</v>
      </c>
      <c r="C192" s="59">
        <v>8698</v>
      </c>
      <c r="D192" s="59" t="s">
        <v>1201</v>
      </c>
      <c r="E192" s="60" t="s">
        <v>131</v>
      </c>
      <c r="F192" s="61" t="s">
        <v>864</v>
      </c>
      <c r="G192" s="61" t="s">
        <v>680</v>
      </c>
      <c r="H192" s="60" t="s">
        <v>503</v>
      </c>
      <c r="I192" s="61" t="s">
        <v>504</v>
      </c>
      <c r="J192" s="61" t="s">
        <v>489</v>
      </c>
      <c r="K192" s="61" t="s">
        <v>688</v>
      </c>
      <c r="L192" s="121"/>
      <c r="M192" s="64"/>
      <c r="N192" s="65">
        <v>1</v>
      </c>
      <c r="O192" s="69" t="s">
        <v>234</v>
      </c>
      <c r="P192" s="59">
        <v>0</v>
      </c>
      <c r="Q192" s="59">
        <v>6</v>
      </c>
      <c r="R192" s="59">
        <v>0</v>
      </c>
      <c r="S192" s="59">
        <v>0</v>
      </c>
      <c r="T192" s="59">
        <v>0</v>
      </c>
      <c r="U192" s="59">
        <v>0</v>
      </c>
      <c r="V192" s="59">
        <v>0</v>
      </c>
      <c r="W192" s="59">
        <v>0</v>
      </c>
      <c r="X192" s="59">
        <v>0</v>
      </c>
      <c r="Y192" s="59">
        <v>0</v>
      </c>
      <c r="Z192" s="59">
        <v>0</v>
      </c>
      <c r="AA192" s="59">
        <v>0</v>
      </c>
      <c r="AB192" s="59">
        <v>0</v>
      </c>
      <c r="AC192" s="43">
        <f t="shared" si="5"/>
        <v>6</v>
      </c>
      <c r="AD192" s="90" t="s">
        <v>10</v>
      </c>
      <c r="AE192" s="71"/>
      <c r="AF192" s="71">
        <v>1</v>
      </c>
      <c r="AG192" s="71"/>
      <c r="AH192" s="71">
        <v>1</v>
      </c>
      <c r="AI192" s="71"/>
      <c r="AJ192" s="71"/>
      <c r="AK192" s="71"/>
      <c r="AL192" s="66"/>
      <c r="AM192" s="66"/>
      <c r="AN192" s="66"/>
      <c r="AO192" s="64"/>
      <c r="AP192" s="67" t="s">
        <v>1287</v>
      </c>
      <c r="AQ192" s="162"/>
      <c r="AR192" s="163"/>
      <c r="AS192" s="163"/>
      <c r="AT192" s="163"/>
      <c r="AU192" s="163"/>
      <c r="AV192" s="163"/>
      <c r="AW192" s="163"/>
    </row>
    <row r="193" spans="1:49" s="68" customFormat="1" ht="62.45" customHeight="1">
      <c r="A193" s="59">
        <v>191</v>
      </c>
      <c r="B193" s="59">
        <f t="shared" si="4"/>
        <v>144</v>
      </c>
      <c r="C193" s="59">
        <v>8700</v>
      </c>
      <c r="D193" s="59" t="s">
        <v>1202</v>
      </c>
      <c r="E193" s="60" t="s">
        <v>132</v>
      </c>
      <c r="F193" s="61" t="s">
        <v>992</v>
      </c>
      <c r="G193" s="61" t="s">
        <v>993</v>
      </c>
      <c r="H193" s="60" t="s">
        <v>505</v>
      </c>
      <c r="I193" s="61" t="s">
        <v>506</v>
      </c>
      <c r="J193" s="61" t="s">
        <v>489</v>
      </c>
      <c r="K193" s="61" t="s">
        <v>688</v>
      </c>
      <c r="L193" s="121"/>
      <c r="M193" s="64"/>
      <c r="N193" s="65">
        <v>1</v>
      </c>
      <c r="O193" s="69" t="s">
        <v>234</v>
      </c>
      <c r="P193" s="59">
        <v>0</v>
      </c>
      <c r="Q193" s="59">
        <v>5</v>
      </c>
      <c r="R193" s="59">
        <v>0</v>
      </c>
      <c r="S193" s="59">
        <v>9</v>
      </c>
      <c r="T193" s="59">
        <v>7</v>
      </c>
      <c r="U193" s="59">
        <v>0</v>
      </c>
      <c r="V193" s="59">
        <v>0</v>
      </c>
      <c r="W193" s="59">
        <v>0</v>
      </c>
      <c r="X193" s="59">
        <v>0</v>
      </c>
      <c r="Y193" s="59">
        <v>0</v>
      </c>
      <c r="Z193" s="59">
        <v>0</v>
      </c>
      <c r="AA193" s="59">
        <v>0</v>
      </c>
      <c r="AB193" s="59">
        <v>0</v>
      </c>
      <c r="AC193" s="43">
        <f t="shared" si="5"/>
        <v>21</v>
      </c>
      <c r="AD193" s="90" t="s">
        <v>10</v>
      </c>
      <c r="AE193" s="71">
        <v>2</v>
      </c>
      <c r="AF193" s="71">
        <v>1</v>
      </c>
      <c r="AG193" s="71"/>
      <c r="AH193" s="71"/>
      <c r="AI193" s="71"/>
      <c r="AJ193" s="71"/>
      <c r="AK193" s="71"/>
      <c r="AL193" s="66"/>
      <c r="AM193" s="66"/>
      <c r="AN193" s="66"/>
      <c r="AO193" s="64"/>
      <c r="AP193" s="67" t="s">
        <v>1287</v>
      </c>
      <c r="AQ193" s="162"/>
      <c r="AR193" s="163"/>
      <c r="AS193" s="163"/>
      <c r="AT193" s="163"/>
      <c r="AU193" s="163"/>
      <c r="AV193" s="163"/>
      <c r="AW193" s="163"/>
    </row>
    <row r="194" spans="1:49" s="68" customFormat="1" ht="37.5">
      <c r="A194" s="59">
        <v>192</v>
      </c>
      <c r="B194" s="59">
        <f t="shared" si="4"/>
        <v>145</v>
      </c>
      <c r="C194" s="59">
        <v>8701</v>
      </c>
      <c r="D194" s="59" t="s">
        <v>1203</v>
      </c>
      <c r="E194" s="60" t="s">
        <v>133</v>
      </c>
      <c r="F194" s="61" t="s">
        <v>762</v>
      </c>
      <c r="G194" s="61" t="s">
        <v>893</v>
      </c>
      <c r="H194" s="60">
        <v>18233</v>
      </c>
      <c r="I194" s="61" t="s">
        <v>790</v>
      </c>
      <c r="J194" s="61" t="s">
        <v>185</v>
      </c>
      <c r="K194" s="61" t="s">
        <v>185</v>
      </c>
      <c r="L194" s="91">
        <v>45184</v>
      </c>
      <c r="M194" s="64"/>
      <c r="N194" s="65">
        <v>1</v>
      </c>
      <c r="O194" s="43" t="s">
        <v>242</v>
      </c>
      <c r="P194" s="59"/>
      <c r="Q194" s="59">
        <v>2</v>
      </c>
      <c r="R194" s="59"/>
      <c r="S194" s="59"/>
      <c r="T194" s="59">
        <v>27</v>
      </c>
      <c r="U194" s="59">
        <v>35</v>
      </c>
      <c r="V194" s="59"/>
      <c r="W194" s="59"/>
      <c r="X194" s="59"/>
      <c r="Y194" s="59"/>
      <c r="Z194" s="59"/>
      <c r="AA194" s="59"/>
      <c r="AB194" s="59"/>
      <c r="AC194" s="43">
        <f t="shared" si="5"/>
        <v>64</v>
      </c>
      <c r="AD194" s="90"/>
      <c r="AE194" s="71">
        <v>2</v>
      </c>
      <c r="AF194" s="71"/>
      <c r="AG194" s="71">
        <v>3</v>
      </c>
      <c r="AH194" s="71">
        <v>1</v>
      </c>
      <c r="AI194" s="71"/>
      <c r="AJ194" s="71"/>
      <c r="AK194" s="71"/>
      <c r="AL194" s="66"/>
      <c r="AM194" s="66"/>
      <c r="AN194" s="66"/>
      <c r="AO194" s="64"/>
      <c r="AP194" s="67"/>
      <c r="AQ194" s="162"/>
      <c r="AR194" s="163"/>
      <c r="AS194" s="163"/>
      <c r="AT194" s="163"/>
      <c r="AU194" s="163"/>
      <c r="AV194" s="163"/>
      <c r="AW194" s="163"/>
    </row>
    <row r="195" spans="1:49" s="68" customFormat="1" ht="62.45" customHeight="1">
      <c r="A195" s="59">
        <v>193</v>
      </c>
      <c r="B195" s="59">
        <f t="shared" si="4"/>
        <v>146</v>
      </c>
      <c r="C195" s="59">
        <v>8703</v>
      </c>
      <c r="D195" s="59" t="s">
        <v>1204</v>
      </c>
      <c r="E195" s="60" t="s">
        <v>134</v>
      </c>
      <c r="F195" s="61" t="s">
        <v>967</v>
      </c>
      <c r="G195" s="61" t="s">
        <v>507</v>
      </c>
      <c r="H195" s="60" t="s">
        <v>508</v>
      </c>
      <c r="I195" s="61" t="s">
        <v>509</v>
      </c>
      <c r="J195" s="61" t="s">
        <v>489</v>
      </c>
      <c r="K195" s="61" t="s">
        <v>688</v>
      </c>
      <c r="L195" s="121"/>
      <c r="M195" s="64"/>
      <c r="N195" s="65">
        <v>1</v>
      </c>
      <c r="O195" s="69" t="s">
        <v>234</v>
      </c>
      <c r="P195" s="59">
        <v>0</v>
      </c>
      <c r="Q195" s="59">
        <v>13</v>
      </c>
      <c r="R195" s="59">
        <v>0</v>
      </c>
      <c r="S195" s="59">
        <v>0</v>
      </c>
      <c r="T195" s="59">
        <v>0</v>
      </c>
      <c r="U195" s="59">
        <v>0</v>
      </c>
      <c r="V195" s="59">
        <v>0</v>
      </c>
      <c r="W195" s="59">
        <v>0</v>
      </c>
      <c r="X195" s="59">
        <v>0</v>
      </c>
      <c r="Y195" s="59">
        <v>0</v>
      </c>
      <c r="Z195" s="59">
        <v>0</v>
      </c>
      <c r="AA195" s="59">
        <v>0</v>
      </c>
      <c r="AB195" s="59">
        <v>0</v>
      </c>
      <c r="AC195" s="43">
        <f t="shared" si="5"/>
        <v>13</v>
      </c>
      <c r="AD195" s="90" t="s">
        <v>1053</v>
      </c>
      <c r="AE195" s="71"/>
      <c r="AF195" s="71">
        <v>1</v>
      </c>
      <c r="AG195" s="71"/>
      <c r="AH195" s="71"/>
      <c r="AI195" s="71"/>
      <c r="AJ195" s="71"/>
      <c r="AK195" s="71"/>
      <c r="AL195" s="66"/>
      <c r="AM195" s="66"/>
      <c r="AN195" s="66"/>
      <c r="AO195" s="64"/>
      <c r="AP195" s="67" t="s">
        <v>1287</v>
      </c>
      <c r="AQ195" s="162"/>
      <c r="AR195" s="163"/>
      <c r="AS195" s="163"/>
      <c r="AT195" s="163"/>
      <c r="AU195" s="163"/>
      <c r="AV195" s="163"/>
      <c r="AW195" s="163"/>
    </row>
    <row r="196" spans="1:49" s="68" customFormat="1" ht="62.45" customHeight="1">
      <c r="A196" s="59">
        <v>194</v>
      </c>
      <c r="B196" s="59">
        <f t="shared" si="4"/>
        <v>147</v>
      </c>
      <c r="C196" s="59">
        <v>8704</v>
      </c>
      <c r="D196" s="59" t="s">
        <v>1205</v>
      </c>
      <c r="E196" s="60" t="s">
        <v>135</v>
      </c>
      <c r="F196" s="61" t="s">
        <v>983</v>
      </c>
      <c r="G196" s="61" t="s">
        <v>510</v>
      </c>
      <c r="H196" s="60" t="s">
        <v>511</v>
      </c>
      <c r="I196" s="61" t="s">
        <v>512</v>
      </c>
      <c r="J196" s="61" t="s">
        <v>185</v>
      </c>
      <c r="K196" s="61" t="s">
        <v>185</v>
      </c>
      <c r="L196" s="62">
        <v>45274</v>
      </c>
      <c r="M196" s="64"/>
      <c r="N196" s="65">
        <v>1</v>
      </c>
      <c r="O196" s="69" t="s">
        <v>219</v>
      </c>
      <c r="P196" s="59">
        <v>0</v>
      </c>
      <c r="Q196" s="59">
        <v>5</v>
      </c>
      <c r="R196" s="59">
        <v>0</v>
      </c>
      <c r="S196" s="59">
        <v>8</v>
      </c>
      <c r="T196" s="59">
        <v>9</v>
      </c>
      <c r="U196" s="59">
        <v>3</v>
      </c>
      <c r="V196" s="59">
        <v>0</v>
      </c>
      <c r="W196" s="59">
        <v>0</v>
      </c>
      <c r="X196" s="59">
        <v>0</v>
      </c>
      <c r="Y196" s="59">
        <v>0</v>
      </c>
      <c r="Z196" s="59">
        <v>0</v>
      </c>
      <c r="AA196" s="59">
        <v>0</v>
      </c>
      <c r="AB196" s="59">
        <v>0</v>
      </c>
      <c r="AC196" s="43">
        <f t="shared" si="5"/>
        <v>25</v>
      </c>
      <c r="AD196" s="90"/>
      <c r="AE196" s="71">
        <v>2</v>
      </c>
      <c r="AF196" s="71">
        <v>2</v>
      </c>
      <c r="AG196" s="71"/>
      <c r="AH196" s="71"/>
      <c r="AI196" s="71"/>
      <c r="AJ196" s="71"/>
      <c r="AK196" s="71"/>
      <c r="AL196" s="66"/>
      <c r="AM196" s="66"/>
      <c r="AN196" s="66"/>
      <c r="AO196" s="64"/>
      <c r="AP196" s="67"/>
      <c r="AQ196" s="162"/>
      <c r="AR196" s="163"/>
      <c r="AS196" s="163"/>
      <c r="AT196" s="163"/>
      <c r="AU196" s="163"/>
      <c r="AV196" s="163"/>
      <c r="AW196" s="163"/>
    </row>
    <row r="197" spans="1:49" s="68" customFormat="1" ht="62.45" customHeight="1">
      <c r="A197" s="59">
        <v>195</v>
      </c>
      <c r="B197" s="59">
        <f t="shared" si="4"/>
        <v>148</v>
      </c>
      <c r="C197" s="59">
        <v>8708</v>
      </c>
      <c r="D197" s="59" t="s">
        <v>1206</v>
      </c>
      <c r="E197" s="60" t="s">
        <v>136</v>
      </c>
      <c r="F197" s="61" t="s">
        <v>961</v>
      </c>
      <c r="G197" s="61" t="s">
        <v>854</v>
      </c>
      <c r="H197" s="60" t="s">
        <v>513</v>
      </c>
      <c r="I197" s="61" t="s">
        <v>490</v>
      </c>
      <c r="J197" s="61" t="s">
        <v>136</v>
      </c>
      <c r="K197" s="61" t="s">
        <v>692</v>
      </c>
      <c r="L197" s="62"/>
      <c r="M197" s="64"/>
      <c r="N197" s="65">
        <v>1</v>
      </c>
      <c r="O197" s="69">
        <v>1</v>
      </c>
      <c r="P197" s="59">
        <v>0</v>
      </c>
      <c r="Q197" s="59">
        <v>1</v>
      </c>
      <c r="R197" s="59">
        <v>0</v>
      </c>
      <c r="S197" s="59">
        <v>18</v>
      </c>
      <c r="T197" s="59">
        <v>0</v>
      </c>
      <c r="U197" s="59">
        <v>0</v>
      </c>
      <c r="V197" s="59">
        <v>0</v>
      </c>
      <c r="W197" s="59">
        <v>0</v>
      </c>
      <c r="X197" s="59">
        <v>0</v>
      </c>
      <c r="Y197" s="59">
        <v>0</v>
      </c>
      <c r="Z197" s="59">
        <v>0</v>
      </c>
      <c r="AA197" s="59">
        <v>0</v>
      </c>
      <c r="AB197" s="59">
        <v>0</v>
      </c>
      <c r="AC197" s="43">
        <f t="shared" si="5"/>
        <v>19</v>
      </c>
      <c r="AD197" s="90" t="s">
        <v>10</v>
      </c>
      <c r="AE197" s="71">
        <v>1</v>
      </c>
      <c r="AF197" s="71">
        <v>1</v>
      </c>
      <c r="AG197" s="71"/>
      <c r="AH197" s="71">
        <v>1</v>
      </c>
      <c r="AI197" s="71"/>
      <c r="AJ197" s="71"/>
      <c r="AK197" s="71"/>
      <c r="AL197" s="66"/>
      <c r="AM197" s="66"/>
      <c r="AN197" s="66"/>
      <c r="AO197" s="64"/>
      <c r="AP197" s="67" t="s">
        <v>1287</v>
      </c>
      <c r="AQ197" s="162"/>
      <c r="AR197" s="164"/>
      <c r="AS197" s="164"/>
      <c r="AT197" s="164"/>
      <c r="AU197" s="164"/>
      <c r="AV197" s="164"/>
      <c r="AW197" s="164"/>
    </row>
    <row r="198" spans="1:49" s="68" customFormat="1" ht="62.45" customHeight="1">
      <c r="A198" s="59">
        <v>196</v>
      </c>
      <c r="B198" s="59">
        <f t="shared" si="4"/>
        <v>149</v>
      </c>
      <c r="C198" s="59">
        <v>8711</v>
      </c>
      <c r="D198" s="59" t="s">
        <v>1283</v>
      </c>
      <c r="E198" s="60" t="s">
        <v>612</v>
      </c>
      <c r="F198" s="61" t="s">
        <v>1021</v>
      </c>
      <c r="G198" s="61" t="s">
        <v>738</v>
      </c>
      <c r="H198" s="60">
        <v>18531</v>
      </c>
      <c r="I198" s="61" t="s">
        <v>570</v>
      </c>
      <c r="J198" s="61" t="s">
        <v>185</v>
      </c>
      <c r="K198" s="61" t="s">
        <v>185</v>
      </c>
      <c r="L198" s="62"/>
      <c r="M198" s="64"/>
      <c r="N198" s="65">
        <v>1</v>
      </c>
      <c r="O198" s="69">
        <v>2</v>
      </c>
      <c r="P198" s="59">
        <v>0</v>
      </c>
      <c r="Q198" s="59">
        <v>0</v>
      </c>
      <c r="R198" s="59">
        <v>0</v>
      </c>
      <c r="S198" s="59">
        <v>0</v>
      </c>
      <c r="T198" s="59">
        <v>0</v>
      </c>
      <c r="U198" s="59">
        <v>8</v>
      </c>
      <c r="V198" s="59">
        <v>7</v>
      </c>
      <c r="W198" s="59">
        <v>0</v>
      </c>
      <c r="X198" s="59">
        <v>0</v>
      </c>
      <c r="Y198" s="59">
        <v>0</v>
      </c>
      <c r="Z198" s="59">
        <v>0</v>
      </c>
      <c r="AA198" s="59">
        <v>0</v>
      </c>
      <c r="AB198" s="59">
        <v>0</v>
      </c>
      <c r="AC198" s="43">
        <f t="shared" si="5"/>
        <v>15</v>
      </c>
      <c r="AD198" s="90" t="s">
        <v>56</v>
      </c>
      <c r="AE198" s="71">
        <v>1</v>
      </c>
      <c r="AF198" s="71">
        <v>2</v>
      </c>
      <c r="AG198" s="71"/>
      <c r="AH198" s="71"/>
      <c r="AI198" s="71"/>
      <c r="AJ198" s="71"/>
      <c r="AK198" s="71"/>
      <c r="AL198" s="66"/>
      <c r="AM198" s="66"/>
      <c r="AN198" s="66"/>
      <c r="AO198" s="64"/>
      <c r="AP198" s="67" t="s">
        <v>1287</v>
      </c>
      <c r="AQ198" s="162"/>
      <c r="AR198" s="163"/>
      <c r="AS198" s="163"/>
      <c r="AT198" s="163"/>
      <c r="AU198" s="163"/>
      <c r="AV198" s="163"/>
      <c r="AW198" s="163"/>
    </row>
    <row r="199" spans="1:49" s="68" customFormat="1" ht="62.45" customHeight="1">
      <c r="A199" s="59">
        <v>197</v>
      </c>
      <c r="B199" s="59">
        <f t="shared" si="4"/>
        <v>150</v>
      </c>
      <c r="C199" s="59">
        <v>8712</v>
      </c>
      <c r="D199" s="59" t="s">
        <v>1207</v>
      </c>
      <c r="E199" s="60" t="s">
        <v>137</v>
      </c>
      <c r="F199" s="61" t="s">
        <v>1009</v>
      </c>
      <c r="G199" s="61" t="s">
        <v>515</v>
      </c>
      <c r="H199" s="60" t="s">
        <v>516</v>
      </c>
      <c r="I199" s="61" t="s">
        <v>517</v>
      </c>
      <c r="J199" s="61" t="s">
        <v>489</v>
      </c>
      <c r="K199" s="61" t="s">
        <v>688</v>
      </c>
      <c r="L199" s="121"/>
      <c r="M199" s="64"/>
      <c r="N199" s="65">
        <v>1</v>
      </c>
      <c r="O199" s="43" t="s">
        <v>234</v>
      </c>
      <c r="P199" s="59">
        <v>0</v>
      </c>
      <c r="Q199" s="59">
        <v>7</v>
      </c>
      <c r="R199" s="59">
        <v>0</v>
      </c>
      <c r="S199" s="59">
        <v>0</v>
      </c>
      <c r="T199" s="59">
        <v>0</v>
      </c>
      <c r="U199" s="59">
        <v>0</v>
      </c>
      <c r="V199" s="59">
        <v>0</v>
      </c>
      <c r="W199" s="59">
        <v>0</v>
      </c>
      <c r="X199" s="59">
        <v>0</v>
      </c>
      <c r="Y199" s="59">
        <v>0</v>
      </c>
      <c r="Z199" s="59">
        <v>0</v>
      </c>
      <c r="AA199" s="59">
        <v>0</v>
      </c>
      <c r="AB199" s="59">
        <v>0</v>
      </c>
      <c r="AC199" s="43">
        <f t="shared" si="5"/>
        <v>7</v>
      </c>
      <c r="AD199" s="90" t="s">
        <v>1053</v>
      </c>
      <c r="AE199" s="71">
        <v>1</v>
      </c>
      <c r="AF199" s="71"/>
      <c r="AG199" s="71"/>
      <c r="AH199" s="71"/>
      <c r="AI199" s="71"/>
      <c r="AJ199" s="71"/>
      <c r="AK199" s="71"/>
      <c r="AL199" s="66"/>
      <c r="AM199" s="66"/>
      <c r="AN199" s="66"/>
      <c r="AO199" s="64"/>
      <c r="AP199" s="67" t="s">
        <v>1287</v>
      </c>
      <c r="AQ199" s="162"/>
      <c r="AR199" s="163"/>
      <c r="AS199" s="163"/>
      <c r="AT199" s="163"/>
      <c r="AU199" s="163"/>
      <c r="AV199" s="163"/>
      <c r="AW199" s="163"/>
    </row>
    <row r="200" spans="1:49" s="68" customFormat="1" ht="62.45" customHeight="1">
      <c r="A200" s="59">
        <v>198</v>
      </c>
      <c r="B200" s="59">
        <f t="shared" si="4"/>
        <v>151</v>
      </c>
      <c r="C200" s="59">
        <v>8714</v>
      </c>
      <c r="D200" s="59" t="s">
        <v>1208</v>
      </c>
      <c r="E200" s="60" t="s">
        <v>138</v>
      </c>
      <c r="F200" s="61" t="s">
        <v>859</v>
      </c>
      <c r="G200" s="61" t="s">
        <v>519</v>
      </c>
      <c r="H200" s="60" t="s">
        <v>520</v>
      </c>
      <c r="I200" s="61" t="s">
        <v>518</v>
      </c>
      <c r="J200" s="61" t="s">
        <v>521</v>
      </c>
      <c r="K200" s="61" t="s">
        <v>688</v>
      </c>
      <c r="L200" s="62"/>
      <c r="M200" s="64"/>
      <c r="N200" s="65">
        <v>1</v>
      </c>
      <c r="O200" s="69" t="s">
        <v>242</v>
      </c>
      <c r="P200" s="59">
        <v>1</v>
      </c>
      <c r="Q200" s="59">
        <v>5</v>
      </c>
      <c r="R200" s="59">
        <v>0</v>
      </c>
      <c r="S200" s="59">
        <v>2</v>
      </c>
      <c r="T200" s="59">
        <v>77</v>
      </c>
      <c r="U200" s="59">
        <v>0</v>
      </c>
      <c r="V200" s="59">
        <v>0</v>
      </c>
      <c r="W200" s="59">
        <v>0</v>
      </c>
      <c r="X200" s="59">
        <v>0</v>
      </c>
      <c r="Y200" s="59">
        <v>0</v>
      </c>
      <c r="Z200" s="59">
        <v>0</v>
      </c>
      <c r="AA200" s="59">
        <v>0</v>
      </c>
      <c r="AB200" s="59">
        <v>0</v>
      </c>
      <c r="AC200" s="43">
        <f t="shared" si="5"/>
        <v>85</v>
      </c>
      <c r="AD200" s="64" t="s">
        <v>1</v>
      </c>
      <c r="AE200" s="71">
        <v>1</v>
      </c>
      <c r="AF200" s="71">
        <v>4</v>
      </c>
      <c r="AG200" s="71"/>
      <c r="AH200" s="71">
        <v>1</v>
      </c>
      <c r="AI200" s="71">
        <v>1</v>
      </c>
      <c r="AJ200" s="71"/>
      <c r="AK200" s="71"/>
      <c r="AL200" s="66"/>
      <c r="AM200" s="66"/>
      <c r="AN200" s="66"/>
      <c r="AO200" s="64"/>
      <c r="AP200" s="67" t="s">
        <v>1287</v>
      </c>
      <c r="AQ200" s="162"/>
      <c r="AR200" s="163"/>
      <c r="AS200" s="163"/>
      <c r="AT200" s="163"/>
      <c r="AU200" s="163"/>
      <c r="AV200" s="163"/>
      <c r="AW200" s="163"/>
    </row>
    <row r="201" spans="1:49" s="70" customFormat="1" ht="62.45" customHeight="1">
      <c r="A201" s="59">
        <v>199</v>
      </c>
      <c r="B201" s="59">
        <v>151</v>
      </c>
      <c r="C201" s="59">
        <v>8714</v>
      </c>
      <c r="D201" s="59" t="s">
        <v>1208</v>
      </c>
      <c r="E201" s="60"/>
      <c r="F201" s="61" t="s">
        <v>1031</v>
      </c>
      <c r="G201" s="61" t="s">
        <v>1299</v>
      </c>
      <c r="H201" s="60">
        <v>85100</v>
      </c>
      <c r="I201" s="61" t="s">
        <v>518</v>
      </c>
      <c r="J201" s="61" t="s">
        <v>521</v>
      </c>
      <c r="K201" s="61"/>
      <c r="L201" s="62"/>
      <c r="M201" s="64"/>
      <c r="N201" s="65">
        <v>1</v>
      </c>
      <c r="O201" s="69"/>
      <c r="P201" s="59"/>
      <c r="Q201" s="59"/>
      <c r="R201" s="59"/>
      <c r="S201" s="59"/>
      <c r="T201" s="59"/>
      <c r="U201" s="59"/>
      <c r="V201" s="59"/>
      <c r="W201" s="59"/>
      <c r="X201" s="59"/>
      <c r="Y201" s="59"/>
      <c r="Z201" s="59"/>
      <c r="AA201" s="59"/>
      <c r="AB201" s="59"/>
      <c r="AC201" s="43"/>
      <c r="AD201" s="64"/>
      <c r="AE201" s="71"/>
      <c r="AF201" s="71"/>
      <c r="AG201" s="71"/>
      <c r="AH201" s="71"/>
      <c r="AI201" s="71"/>
      <c r="AJ201" s="71"/>
      <c r="AK201" s="71"/>
      <c r="AL201" s="66"/>
      <c r="AM201" s="66"/>
      <c r="AN201" s="66"/>
      <c r="AO201" s="64"/>
      <c r="AP201" s="67"/>
      <c r="AQ201" s="162"/>
      <c r="AR201" s="163"/>
      <c r="AS201" s="163"/>
      <c r="AT201" s="163"/>
      <c r="AU201" s="163"/>
      <c r="AV201" s="163"/>
      <c r="AW201" s="163"/>
    </row>
    <row r="202" spans="1:49" s="74" customFormat="1" ht="62.45" customHeight="1">
      <c r="A202" s="59">
        <v>200</v>
      </c>
      <c r="B202" s="59">
        <v>151</v>
      </c>
      <c r="C202" s="59">
        <v>8714</v>
      </c>
      <c r="D202" s="59" t="s">
        <v>1208</v>
      </c>
      <c r="E202" s="60"/>
      <c r="F202" s="61" t="s">
        <v>881</v>
      </c>
      <c r="G202" s="61"/>
      <c r="H202" s="60"/>
      <c r="I202" s="61"/>
      <c r="J202" s="61"/>
      <c r="K202" s="61"/>
      <c r="L202" s="62"/>
      <c r="M202" s="64"/>
      <c r="N202" s="65">
        <v>1</v>
      </c>
      <c r="O202" s="69"/>
      <c r="P202" s="59"/>
      <c r="Q202" s="59"/>
      <c r="R202" s="59"/>
      <c r="S202" s="59"/>
      <c r="T202" s="59"/>
      <c r="U202" s="59"/>
      <c r="V202" s="59"/>
      <c r="W202" s="59"/>
      <c r="X202" s="59"/>
      <c r="Y202" s="59"/>
      <c r="Z202" s="59"/>
      <c r="AA202" s="59"/>
      <c r="AB202" s="59"/>
      <c r="AC202" s="43"/>
      <c r="AD202" s="64"/>
      <c r="AE202" s="71"/>
      <c r="AF202" s="71"/>
      <c r="AG202" s="71"/>
      <c r="AH202" s="71"/>
      <c r="AI202" s="71"/>
      <c r="AJ202" s="71"/>
      <c r="AK202" s="71"/>
      <c r="AL202" s="66"/>
      <c r="AM202" s="66"/>
      <c r="AN202" s="66"/>
      <c r="AO202" s="64"/>
      <c r="AP202" s="67"/>
      <c r="AQ202" s="162"/>
      <c r="AR202" s="163"/>
      <c r="AS202" s="163"/>
      <c r="AT202" s="163"/>
      <c r="AU202" s="163"/>
      <c r="AV202" s="163"/>
      <c r="AW202" s="163"/>
    </row>
    <row r="203" spans="1:49" s="74" customFormat="1" ht="62.45" customHeight="1">
      <c r="A203" s="59">
        <v>201</v>
      </c>
      <c r="B203" s="59">
        <v>151</v>
      </c>
      <c r="C203" s="59">
        <v>8714</v>
      </c>
      <c r="D203" s="59" t="s">
        <v>1208</v>
      </c>
      <c r="E203" s="60"/>
      <c r="F203" s="61" t="s">
        <v>1316</v>
      </c>
      <c r="G203" s="61"/>
      <c r="H203" s="60"/>
      <c r="I203" s="61"/>
      <c r="J203" s="61"/>
      <c r="K203" s="61"/>
      <c r="L203" s="62"/>
      <c r="M203" s="64"/>
      <c r="N203" s="65">
        <v>1</v>
      </c>
      <c r="O203" s="69"/>
      <c r="P203" s="59"/>
      <c r="Q203" s="59"/>
      <c r="R203" s="59"/>
      <c r="S203" s="59"/>
      <c r="T203" s="59"/>
      <c r="U203" s="59"/>
      <c r="V203" s="59"/>
      <c r="W203" s="59"/>
      <c r="X203" s="59"/>
      <c r="Y203" s="59"/>
      <c r="Z203" s="59"/>
      <c r="AA203" s="59"/>
      <c r="AB203" s="59"/>
      <c r="AC203" s="43"/>
      <c r="AD203" s="64"/>
      <c r="AE203" s="71"/>
      <c r="AF203" s="71"/>
      <c r="AG203" s="71"/>
      <c r="AH203" s="71"/>
      <c r="AI203" s="71"/>
      <c r="AJ203" s="71"/>
      <c r="AK203" s="71"/>
      <c r="AL203" s="66"/>
      <c r="AM203" s="66"/>
      <c r="AN203" s="66"/>
      <c r="AO203" s="64"/>
      <c r="AP203" s="67"/>
      <c r="AQ203" s="162"/>
      <c r="AR203" s="163"/>
      <c r="AS203" s="163"/>
      <c r="AT203" s="163"/>
      <c r="AU203" s="163"/>
      <c r="AV203" s="163"/>
      <c r="AW203" s="163"/>
    </row>
    <row r="204" spans="1:49" s="68" customFormat="1" ht="62.45" customHeight="1">
      <c r="A204" s="59">
        <v>202</v>
      </c>
      <c r="B204" s="59">
        <f t="shared" si="4"/>
        <v>152</v>
      </c>
      <c r="C204" s="59">
        <v>8715</v>
      </c>
      <c r="D204" s="59" t="s">
        <v>1210</v>
      </c>
      <c r="E204" s="60" t="s">
        <v>679</v>
      </c>
      <c r="F204" s="61" t="s">
        <v>1042</v>
      </c>
      <c r="G204" s="61" t="s">
        <v>815</v>
      </c>
      <c r="H204" s="60">
        <v>10552</v>
      </c>
      <c r="I204" s="61" t="s">
        <v>183</v>
      </c>
      <c r="J204" s="61" t="s">
        <v>185</v>
      </c>
      <c r="K204" s="61" t="s">
        <v>683</v>
      </c>
      <c r="L204" s="62"/>
      <c r="M204" s="64"/>
      <c r="N204" s="65">
        <v>1</v>
      </c>
      <c r="O204" s="43">
        <v>6</v>
      </c>
      <c r="P204" s="59"/>
      <c r="Q204" s="59"/>
      <c r="R204" s="59"/>
      <c r="S204" s="59"/>
      <c r="T204" s="59"/>
      <c r="U204" s="59"/>
      <c r="V204" s="59"/>
      <c r="W204" s="59"/>
      <c r="X204" s="59">
        <v>55</v>
      </c>
      <c r="Y204" s="59"/>
      <c r="Z204" s="59"/>
      <c r="AA204" s="59"/>
      <c r="AB204" s="59"/>
      <c r="AC204" s="43">
        <f t="shared" si="5"/>
        <v>55</v>
      </c>
      <c r="AD204" s="90" t="s">
        <v>1053</v>
      </c>
      <c r="AE204" s="71">
        <v>1</v>
      </c>
      <c r="AF204" s="71">
        <v>1</v>
      </c>
      <c r="AG204" s="71"/>
      <c r="AH204" s="71"/>
      <c r="AI204" s="71"/>
      <c r="AJ204" s="71"/>
      <c r="AK204" s="71"/>
      <c r="AL204" s="66"/>
      <c r="AM204" s="66"/>
      <c r="AN204" s="66"/>
      <c r="AO204" s="64"/>
      <c r="AP204" s="67" t="s">
        <v>1287</v>
      </c>
      <c r="AQ204" s="162"/>
      <c r="AR204" s="163"/>
      <c r="AS204" s="163"/>
      <c r="AT204" s="163"/>
      <c r="AU204" s="163"/>
      <c r="AV204" s="163"/>
      <c r="AW204" s="163"/>
    </row>
    <row r="205" spans="1:49" s="68" customFormat="1" ht="62.45" customHeight="1">
      <c r="A205" s="59">
        <v>203</v>
      </c>
      <c r="B205" s="59">
        <f t="shared" si="4"/>
        <v>153</v>
      </c>
      <c r="C205" s="59">
        <v>8716</v>
      </c>
      <c r="D205" s="59" t="s">
        <v>1209</v>
      </c>
      <c r="E205" s="60" t="s">
        <v>139</v>
      </c>
      <c r="F205" s="61" t="s">
        <v>923</v>
      </c>
      <c r="G205" s="61" t="s">
        <v>522</v>
      </c>
      <c r="H205" s="60" t="s">
        <v>523</v>
      </c>
      <c r="I205" s="61" t="s">
        <v>524</v>
      </c>
      <c r="J205" s="61" t="s">
        <v>521</v>
      </c>
      <c r="K205" s="61" t="s">
        <v>688</v>
      </c>
      <c r="L205" s="62"/>
      <c r="M205" s="64"/>
      <c r="N205" s="65">
        <v>1</v>
      </c>
      <c r="O205" s="69" t="s">
        <v>242</v>
      </c>
      <c r="P205" s="59">
        <v>0</v>
      </c>
      <c r="Q205" s="59">
        <v>13</v>
      </c>
      <c r="R205" s="59">
        <v>0</v>
      </c>
      <c r="S205" s="59">
        <v>0</v>
      </c>
      <c r="T205" s="59">
        <v>0</v>
      </c>
      <c r="U205" s="59">
        <v>0</v>
      </c>
      <c r="V205" s="59">
        <v>0</v>
      </c>
      <c r="W205" s="59">
        <v>0</v>
      </c>
      <c r="X205" s="59">
        <v>0</v>
      </c>
      <c r="Y205" s="59">
        <v>0</v>
      </c>
      <c r="Z205" s="59">
        <v>0</v>
      </c>
      <c r="AA205" s="59">
        <v>0</v>
      </c>
      <c r="AB205" s="59">
        <v>0</v>
      </c>
      <c r="AC205" s="43">
        <f t="shared" si="5"/>
        <v>13</v>
      </c>
      <c r="AD205" s="90" t="s">
        <v>10</v>
      </c>
      <c r="AE205" s="71">
        <v>1</v>
      </c>
      <c r="AF205" s="71">
        <v>1</v>
      </c>
      <c r="AG205" s="71"/>
      <c r="AH205" s="71"/>
      <c r="AI205" s="71"/>
      <c r="AJ205" s="71"/>
      <c r="AK205" s="71"/>
      <c r="AL205" s="66"/>
      <c r="AM205" s="66"/>
      <c r="AN205" s="66"/>
      <c r="AO205" s="64"/>
      <c r="AP205" s="67" t="s">
        <v>1287</v>
      </c>
      <c r="AQ205" s="162"/>
      <c r="AR205" s="163"/>
      <c r="AS205" s="163"/>
      <c r="AT205" s="163"/>
      <c r="AU205" s="163"/>
      <c r="AV205" s="163"/>
      <c r="AW205" s="163"/>
    </row>
    <row r="206" spans="1:49" s="68" customFormat="1" ht="62.45" customHeight="1">
      <c r="A206" s="59">
        <v>204</v>
      </c>
      <c r="B206" s="59">
        <f t="shared" si="4"/>
        <v>154</v>
      </c>
      <c r="C206" s="59">
        <v>8717</v>
      </c>
      <c r="D206" s="59" t="s">
        <v>1211</v>
      </c>
      <c r="E206" s="60" t="s">
        <v>1313</v>
      </c>
      <c r="F206" s="61" t="s">
        <v>1307</v>
      </c>
      <c r="G206" s="61" t="s">
        <v>858</v>
      </c>
      <c r="H206" s="60" t="s">
        <v>525</v>
      </c>
      <c r="I206" s="61" t="s">
        <v>526</v>
      </c>
      <c r="J206" s="61" t="s">
        <v>521</v>
      </c>
      <c r="K206" s="61" t="s">
        <v>688</v>
      </c>
      <c r="L206" s="62">
        <v>45631</v>
      </c>
      <c r="M206" s="64"/>
      <c r="N206" s="65">
        <v>1</v>
      </c>
      <c r="O206" s="43">
        <v>1</v>
      </c>
      <c r="P206" s="59">
        <v>0</v>
      </c>
      <c r="Q206" s="59">
        <v>0</v>
      </c>
      <c r="R206" s="59">
        <v>0</v>
      </c>
      <c r="S206" s="59">
        <v>6</v>
      </c>
      <c r="T206" s="59">
        <v>0</v>
      </c>
      <c r="U206" s="59">
        <v>0</v>
      </c>
      <c r="V206" s="59">
        <v>0</v>
      </c>
      <c r="W206" s="59">
        <v>0</v>
      </c>
      <c r="X206" s="59">
        <v>0</v>
      </c>
      <c r="Y206" s="59">
        <v>0</v>
      </c>
      <c r="Z206" s="59">
        <v>0</v>
      </c>
      <c r="AA206" s="59">
        <v>0</v>
      </c>
      <c r="AB206" s="59">
        <v>0</v>
      </c>
      <c r="AC206" s="43">
        <f t="shared" si="5"/>
        <v>6</v>
      </c>
      <c r="AD206" s="90"/>
      <c r="AE206" s="71">
        <v>1</v>
      </c>
      <c r="AF206" s="71"/>
      <c r="AG206" s="71"/>
      <c r="AH206" s="71"/>
      <c r="AI206" s="71"/>
      <c r="AJ206" s="71"/>
      <c r="AK206" s="71"/>
      <c r="AL206" s="66"/>
      <c r="AM206" s="66"/>
      <c r="AN206" s="66"/>
      <c r="AO206" s="64"/>
      <c r="AP206" s="67"/>
      <c r="AQ206" s="162"/>
      <c r="AR206" s="163"/>
      <c r="AS206" s="163"/>
      <c r="AT206" s="163"/>
      <c r="AU206" s="163"/>
      <c r="AV206" s="163"/>
      <c r="AW206" s="163"/>
    </row>
    <row r="207" spans="1:49" s="68" customFormat="1" ht="62.45" customHeight="1">
      <c r="A207" s="59">
        <v>205</v>
      </c>
      <c r="B207" s="59">
        <f t="shared" si="4"/>
        <v>155</v>
      </c>
      <c r="C207" s="59">
        <v>8718</v>
      </c>
      <c r="D207" s="59" t="s">
        <v>1212</v>
      </c>
      <c r="E207" s="60" t="s">
        <v>140</v>
      </c>
      <c r="F207" s="61" t="s">
        <v>929</v>
      </c>
      <c r="G207" s="61" t="s">
        <v>527</v>
      </c>
      <c r="H207" s="60" t="s">
        <v>528</v>
      </c>
      <c r="I207" s="61" t="s">
        <v>140</v>
      </c>
      <c r="J207" s="61" t="s">
        <v>521</v>
      </c>
      <c r="K207" s="61" t="s">
        <v>688</v>
      </c>
      <c r="L207" s="62">
        <v>45621</v>
      </c>
      <c r="M207" s="64"/>
      <c r="N207" s="65">
        <v>1</v>
      </c>
      <c r="O207" s="69" t="s">
        <v>234</v>
      </c>
      <c r="P207" s="59">
        <v>0</v>
      </c>
      <c r="Q207" s="59">
        <v>5</v>
      </c>
      <c r="R207" s="59">
        <v>0</v>
      </c>
      <c r="S207" s="59">
        <v>15</v>
      </c>
      <c r="T207" s="59">
        <v>0</v>
      </c>
      <c r="U207" s="59">
        <v>0</v>
      </c>
      <c r="V207" s="59">
        <v>0</v>
      </c>
      <c r="W207" s="59">
        <v>0</v>
      </c>
      <c r="X207" s="59">
        <v>0</v>
      </c>
      <c r="Y207" s="59">
        <v>0</v>
      </c>
      <c r="Z207" s="59">
        <v>0</v>
      </c>
      <c r="AA207" s="59">
        <v>0</v>
      </c>
      <c r="AB207" s="59">
        <v>0</v>
      </c>
      <c r="AC207" s="43">
        <f t="shared" si="5"/>
        <v>20</v>
      </c>
      <c r="AD207" s="90"/>
      <c r="AE207" s="71">
        <v>1</v>
      </c>
      <c r="AF207" s="71">
        <v>1</v>
      </c>
      <c r="AG207" s="71"/>
      <c r="AH207" s="71"/>
      <c r="AI207" s="71"/>
      <c r="AJ207" s="71"/>
      <c r="AK207" s="71"/>
      <c r="AL207" s="66"/>
      <c r="AM207" s="66"/>
      <c r="AN207" s="66"/>
      <c r="AO207" s="64"/>
      <c r="AP207" s="67"/>
      <c r="AQ207" s="162"/>
      <c r="AR207" s="163"/>
      <c r="AS207" s="163"/>
      <c r="AT207" s="163"/>
      <c r="AU207" s="163"/>
      <c r="AV207" s="163"/>
      <c r="AW207" s="163"/>
    </row>
    <row r="208" spans="1:49" s="68" customFormat="1" ht="62.45" customHeight="1">
      <c r="A208" s="59">
        <v>206</v>
      </c>
      <c r="B208" s="59">
        <f t="shared" si="4"/>
        <v>156</v>
      </c>
      <c r="C208" s="59">
        <v>8719</v>
      </c>
      <c r="D208" s="59" t="s">
        <v>1213</v>
      </c>
      <c r="E208" s="60" t="s">
        <v>141</v>
      </c>
      <c r="F208" s="61" t="s">
        <v>1292</v>
      </c>
      <c r="G208" s="61" t="s">
        <v>529</v>
      </c>
      <c r="H208" s="60" t="s">
        <v>530</v>
      </c>
      <c r="I208" s="61" t="s">
        <v>531</v>
      </c>
      <c r="J208" s="61" t="s">
        <v>521</v>
      </c>
      <c r="K208" s="61" t="s">
        <v>688</v>
      </c>
      <c r="L208" s="62">
        <v>45729</v>
      </c>
      <c r="M208" s="64"/>
      <c r="N208" s="65">
        <v>1</v>
      </c>
      <c r="O208" s="69" t="s">
        <v>234</v>
      </c>
      <c r="P208" s="59">
        <v>0</v>
      </c>
      <c r="Q208" s="59">
        <v>0</v>
      </c>
      <c r="R208" s="59">
        <v>0</v>
      </c>
      <c r="S208" s="59">
        <v>12</v>
      </c>
      <c r="T208" s="59">
        <v>0</v>
      </c>
      <c r="U208" s="59">
        <v>0</v>
      </c>
      <c r="V208" s="59">
        <v>0</v>
      </c>
      <c r="W208" s="59">
        <v>0</v>
      </c>
      <c r="X208" s="59">
        <v>0</v>
      </c>
      <c r="Y208" s="59">
        <v>0</v>
      </c>
      <c r="Z208" s="59">
        <v>0</v>
      </c>
      <c r="AA208" s="59">
        <v>0</v>
      </c>
      <c r="AB208" s="59">
        <v>0</v>
      </c>
      <c r="AC208" s="43">
        <f t="shared" si="5"/>
        <v>12</v>
      </c>
      <c r="AD208" s="90"/>
      <c r="AE208" s="71">
        <v>1</v>
      </c>
      <c r="AF208" s="71">
        <v>1</v>
      </c>
      <c r="AG208" s="71"/>
      <c r="AH208" s="71"/>
      <c r="AI208" s="71"/>
      <c r="AJ208" s="71"/>
      <c r="AK208" s="71"/>
      <c r="AL208" s="66"/>
      <c r="AM208" s="66"/>
      <c r="AN208" s="66"/>
      <c r="AO208" s="64"/>
      <c r="AP208" s="67"/>
      <c r="AQ208" s="162"/>
      <c r="AR208" s="163"/>
      <c r="AS208" s="163"/>
      <c r="AT208" s="163"/>
      <c r="AU208" s="163"/>
      <c r="AV208" s="163"/>
      <c r="AW208" s="163"/>
    </row>
    <row r="209" spans="1:49" s="68" customFormat="1" ht="62.45" customHeight="1">
      <c r="A209" s="59">
        <v>207</v>
      </c>
      <c r="B209" s="59">
        <f t="shared" si="4"/>
        <v>157</v>
      </c>
      <c r="C209" s="59">
        <v>8720</v>
      </c>
      <c r="D209" s="59" t="s">
        <v>1214</v>
      </c>
      <c r="E209" s="60" t="s">
        <v>142</v>
      </c>
      <c r="F209" s="61" t="s">
        <v>918</v>
      </c>
      <c r="G209" s="61" t="s">
        <v>532</v>
      </c>
      <c r="H209" s="60" t="s">
        <v>533</v>
      </c>
      <c r="I209" s="61" t="s">
        <v>534</v>
      </c>
      <c r="J209" s="61" t="s">
        <v>521</v>
      </c>
      <c r="K209" s="61" t="s">
        <v>688</v>
      </c>
      <c r="L209" s="62">
        <v>45546</v>
      </c>
      <c r="M209" s="64"/>
      <c r="N209" s="65">
        <v>1</v>
      </c>
      <c r="O209" s="43" t="s">
        <v>234</v>
      </c>
      <c r="P209" s="59">
        <v>0</v>
      </c>
      <c r="Q209" s="59">
        <v>6</v>
      </c>
      <c r="R209" s="59">
        <v>0</v>
      </c>
      <c r="S209" s="59">
        <v>0</v>
      </c>
      <c r="T209" s="59">
        <v>0</v>
      </c>
      <c r="U209" s="59">
        <v>0</v>
      </c>
      <c r="V209" s="59">
        <v>0</v>
      </c>
      <c r="W209" s="59">
        <v>0</v>
      </c>
      <c r="X209" s="59">
        <v>0</v>
      </c>
      <c r="Y209" s="59">
        <v>0</v>
      </c>
      <c r="Z209" s="59">
        <v>0</v>
      </c>
      <c r="AA209" s="59">
        <v>0</v>
      </c>
      <c r="AB209" s="59">
        <v>0</v>
      </c>
      <c r="AC209" s="43">
        <f t="shared" si="5"/>
        <v>6</v>
      </c>
      <c r="AD209" s="90"/>
      <c r="AE209" s="71">
        <v>1</v>
      </c>
      <c r="AF209" s="71"/>
      <c r="AG209" s="71"/>
      <c r="AH209" s="71"/>
      <c r="AI209" s="71"/>
      <c r="AJ209" s="71"/>
      <c r="AK209" s="71"/>
      <c r="AL209" s="66"/>
      <c r="AM209" s="66"/>
      <c r="AN209" s="66"/>
      <c r="AO209" s="64"/>
      <c r="AP209" s="67"/>
      <c r="AQ209" s="162"/>
      <c r="AR209" s="163"/>
      <c r="AS209" s="163"/>
      <c r="AT209" s="163"/>
      <c r="AU209" s="163"/>
      <c r="AV209" s="163"/>
      <c r="AW209" s="163"/>
    </row>
    <row r="210" spans="1:49" s="68" customFormat="1" ht="62.45" customHeight="1">
      <c r="A210" s="59">
        <v>208</v>
      </c>
      <c r="B210" s="59">
        <f t="shared" si="4"/>
        <v>158</v>
      </c>
      <c r="C210" s="59">
        <v>8721</v>
      </c>
      <c r="D210" s="59" t="s">
        <v>1215</v>
      </c>
      <c r="E210" s="60" t="s">
        <v>645</v>
      </c>
      <c r="F210" s="61" t="s">
        <v>1342</v>
      </c>
      <c r="G210" s="61" t="s">
        <v>871</v>
      </c>
      <c r="H210" s="60" t="s">
        <v>872</v>
      </c>
      <c r="I210" s="61" t="s">
        <v>535</v>
      </c>
      <c r="J210" s="61" t="s">
        <v>536</v>
      </c>
      <c r="K210" s="61" t="s">
        <v>684</v>
      </c>
      <c r="L210" s="122">
        <v>45692</v>
      </c>
      <c r="M210" s="64" t="s">
        <v>633</v>
      </c>
      <c r="N210" s="65">
        <v>2</v>
      </c>
      <c r="O210" s="69">
        <v>1</v>
      </c>
      <c r="P210" s="59">
        <v>0</v>
      </c>
      <c r="Q210" s="59">
        <v>50</v>
      </c>
      <c r="R210" s="59">
        <v>0</v>
      </c>
      <c r="S210" s="59">
        <v>40</v>
      </c>
      <c r="T210" s="59">
        <v>0</v>
      </c>
      <c r="U210" s="59">
        <v>0</v>
      </c>
      <c r="V210" s="59">
        <v>0</v>
      </c>
      <c r="W210" s="59">
        <v>0</v>
      </c>
      <c r="X210" s="59">
        <v>0</v>
      </c>
      <c r="Y210" s="59">
        <v>0</v>
      </c>
      <c r="Z210" s="59">
        <v>0</v>
      </c>
      <c r="AA210" s="59">
        <v>0</v>
      </c>
      <c r="AB210" s="59">
        <v>0</v>
      </c>
      <c r="AC210" s="43">
        <f t="shared" si="5"/>
        <v>90</v>
      </c>
      <c r="AD210" s="90"/>
      <c r="AE210" s="71">
        <v>2</v>
      </c>
      <c r="AF210" s="71">
        <v>3</v>
      </c>
      <c r="AG210" s="71"/>
      <c r="AH210" s="71"/>
      <c r="AI210" s="71"/>
      <c r="AJ210" s="71"/>
      <c r="AK210" s="71"/>
      <c r="AL210" s="66"/>
      <c r="AM210" s="66"/>
      <c r="AN210" s="66"/>
      <c r="AO210" s="64"/>
      <c r="AP210" s="67"/>
      <c r="AQ210" s="162"/>
      <c r="AR210" s="163"/>
      <c r="AS210" s="163"/>
      <c r="AT210" s="163"/>
      <c r="AU210" s="163"/>
      <c r="AV210" s="163"/>
      <c r="AW210" s="163"/>
    </row>
    <row r="211" spans="1:49" s="64" customFormat="1" ht="62.45" customHeight="1">
      <c r="A211" s="59">
        <v>209</v>
      </c>
      <c r="B211" s="59">
        <v>158</v>
      </c>
      <c r="C211" s="59">
        <v>8721</v>
      </c>
      <c r="D211" s="59" t="s">
        <v>1215</v>
      </c>
      <c r="E211" s="60"/>
      <c r="F211" s="61" t="s">
        <v>1045</v>
      </c>
      <c r="G211" s="61"/>
      <c r="H211" s="60"/>
      <c r="I211" s="61"/>
      <c r="J211" s="61"/>
      <c r="K211" s="61"/>
      <c r="L211" s="122"/>
      <c r="N211" s="65">
        <v>2</v>
      </c>
      <c r="O211" s="69"/>
      <c r="P211" s="59"/>
      <c r="Q211" s="59"/>
      <c r="R211" s="59"/>
      <c r="S211" s="59"/>
      <c r="T211" s="59"/>
      <c r="U211" s="59"/>
      <c r="V211" s="59"/>
      <c r="W211" s="59"/>
      <c r="X211" s="59"/>
      <c r="Y211" s="59"/>
      <c r="Z211" s="59"/>
      <c r="AA211" s="59"/>
      <c r="AB211" s="59"/>
      <c r="AC211" s="43"/>
      <c r="AD211" s="90"/>
      <c r="AE211" s="71"/>
      <c r="AF211" s="71"/>
      <c r="AG211" s="71"/>
      <c r="AH211" s="71"/>
      <c r="AI211" s="71"/>
      <c r="AJ211" s="71"/>
      <c r="AK211" s="71"/>
      <c r="AL211" s="66"/>
      <c r="AM211" s="66"/>
      <c r="AN211" s="66"/>
      <c r="AP211" s="67"/>
      <c r="AQ211" s="162"/>
      <c r="AR211" s="163"/>
      <c r="AS211" s="163"/>
      <c r="AT211" s="163"/>
      <c r="AU211" s="163"/>
      <c r="AV211" s="163"/>
      <c r="AW211" s="163"/>
    </row>
    <row r="212" spans="1:49" s="64" customFormat="1" ht="62.45" customHeight="1">
      <c r="A212" s="59">
        <v>210</v>
      </c>
      <c r="B212" s="59">
        <v>158</v>
      </c>
      <c r="C212" s="59">
        <v>8721</v>
      </c>
      <c r="D212" s="59" t="s">
        <v>1215</v>
      </c>
      <c r="E212" s="60"/>
      <c r="F212" s="61" t="s">
        <v>1008</v>
      </c>
      <c r="G212" s="61"/>
      <c r="H212" s="60"/>
      <c r="I212" s="61"/>
      <c r="J212" s="61"/>
      <c r="K212" s="61"/>
      <c r="L212" s="122"/>
      <c r="N212" s="65">
        <v>2</v>
      </c>
      <c r="O212" s="69"/>
      <c r="P212" s="59"/>
      <c r="Q212" s="59"/>
      <c r="R212" s="59"/>
      <c r="S212" s="59"/>
      <c r="T212" s="59"/>
      <c r="U212" s="59"/>
      <c r="V212" s="59"/>
      <c r="W212" s="59"/>
      <c r="X212" s="59"/>
      <c r="Y212" s="59"/>
      <c r="Z212" s="59"/>
      <c r="AA212" s="59"/>
      <c r="AB212" s="59"/>
      <c r="AC212" s="43"/>
      <c r="AD212" s="90"/>
      <c r="AE212" s="71"/>
      <c r="AF212" s="71"/>
      <c r="AG212" s="71"/>
      <c r="AH212" s="71"/>
      <c r="AI212" s="71"/>
      <c r="AJ212" s="71"/>
      <c r="AK212" s="71"/>
      <c r="AL212" s="66"/>
      <c r="AM212" s="66"/>
      <c r="AN212" s="66"/>
      <c r="AP212" s="67"/>
      <c r="AQ212" s="162"/>
      <c r="AR212" s="163"/>
      <c r="AS212" s="163"/>
      <c r="AT212" s="163"/>
      <c r="AU212" s="163"/>
      <c r="AV212" s="163"/>
      <c r="AW212" s="163"/>
    </row>
    <row r="213" spans="1:49" s="74" customFormat="1" ht="62.45" customHeight="1">
      <c r="A213" s="59">
        <v>211</v>
      </c>
      <c r="B213" s="59">
        <v>158</v>
      </c>
      <c r="C213" s="59">
        <v>8721</v>
      </c>
      <c r="D213" s="59" t="s">
        <v>1215</v>
      </c>
      <c r="E213" s="60"/>
      <c r="F213" s="61" t="s">
        <v>773</v>
      </c>
      <c r="G213" s="61"/>
      <c r="H213" s="60"/>
      <c r="I213" s="61"/>
      <c r="J213" s="61"/>
      <c r="K213" s="61"/>
      <c r="L213" s="122"/>
      <c r="M213" s="64"/>
      <c r="N213" s="65">
        <v>2</v>
      </c>
      <c r="O213" s="69"/>
      <c r="P213" s="59"/>
      <c r="Q213" s="59"/>
      <c r="R213" s="59"/>
      <c r="S213" s="59"/>
      <c r="T213" s="59"/>
      <c r="U213" s="59"/>
      <c r="V213" s="59"/>
      <c r="W213" s="59"/>
      <c r="X213" s="59"/>
      <c r="Y213" s="59"/>
      <c r="Z213" s="59"/>
      <c r="AA213" s="59"/>
      <c r="AB213" s="59"/>
      <c r="AC213" s="43"/>
      <c r="AD213" s="90"/>
      <c r="AE213" s="71"/>
      <c r="AF213" s="71"/>
      <c r="AG213" s="71"/>
      <c r="AH213" s="71"/>
      <c r="AI213" s="71"/>
      <c r="AJ213" s="71"/>
      <c r="AK213" s="71"/>
      <c r="AL213" s="66"/>
      <c r="AM213" s="66"/>
      <c r="AN213" s="66"/>
      <c r="AO213" s="64"/>
      <c r="AP213" s="67"/>
      <c r="AQ213" s="162"/>
      <c r="AR213" s="163"/>
      <c r="AS213" s="163"/>
      <c r="AT213" s="163"/>
      <c r="AU213" s="163"/>
      <c r="AV213" s="163"/>
      <c r="AW213" s="163"/>
    </row>
    <row r="214" spans="1:49" s="68" customFormat="1" ht="62.45" customHeight="1">
      <c r="A214" s="59">
        <v>212</v>
      </c>
      <c r="B214" s="59">
        <f t="shared" ref="B214:B267" si="6">B213+1</f>
        <v>159</v>
      </c>
      <c r="C214" s="59">
        <v>8723</v>
      </c>
      <c r="D214" s="59" t="s">
        <v>1216</v>
      </c>
      <c r="E214" s="60" t="s">
        <v>143</v>
      </c>
      <c r="F214" s="61" t="s">
        <v>939</v>
      </c>
      <c r="G214" s="61" t="s">
        <v>537</v>
      </c>
      <c r="H214" s="60" t="s">
        <v>538</v>
      </c>
      <c r="I214" s="61" t="s">
        <v>539</v>
      </c>
      <c r="J214" s="61" t="s">
        <v>540</v>
      </c>
      <c r="K214" s="61" t="s">
        <v>684</v>
      </c>
      <c r="L214" s="122"/>
      <c r="M214" s="64"/>
      <c r="N214" s="65">
        <v>1</v>
      </c>
      <c r="O214" s="69" t="s">
        <v>234</v>
      </c>
      <c r="P214" s="59">
        <v>0</v>
      </c>
      <c r="Q214" s="59">
        <v>0</v>
      </c>
      <c r="R214" s="59">
        <v>0</v>
      </c>
      <c r="S214" s="59">
        <v>10</v>
      </c>
      <c r="T214" s="59">
        <v>14</v>
      </c>
      <c r="U214" s="59">
        <v>0</v>
      </c>
      <c r="V214" s="59">
        <v>0</v>
      </c>
      <c r="W214" s="59">
        <v>0</v>
      </c>
      <c r="X214" s="59">
        <v>0</v>
      </c>
      <c r="Y214" s="59">
        <v>0</v>
      </c>
      <c r="Z214" s="59">
        <v>0</v>
      </c>
      <c r="AA214" s="59">
        <v>0</v>
      </c>
      <c r="AB214" s="59">
        <v>0</v>
      </c>
      <c r="AC214" s="43">
        <f t="shared" si="5"/>
        <v>24</v>
      </c>
      <c r="AD214" s="90" t="s">
        <v>10</v>
      </c>
      <c r="AE214" s="71">
        <v>1</v>
      </c>
      <c r="AF214" s="71">
        <v>2</v>
      </c>
      <c r="AG214" s="71"/>
      <c r="AH214" s="71"/>
      <c r="AI214" s="71"/>
      <c r="AJ214" s="71"/>
      <c r="AK214" s="71"/>
      <c r="AL214" s="66"/>
      <c r="AM214" s="66"/>
      <c r="AN214" s="66"/>
      <c r="AO214" s="64"/>
      <c r="AP214" s="67" t="s">
        <v>1287</v>
      </c>
      <c r="AQ214" s="162"/>
      <c r="AR214" s="163"/>
      <c r="AS214" s="163"/>
      <c r="AT214" s="163"/>
      <c r="AU214" s="163"/>
      <c r="AV214" s="163"/>
      <c r="AW214" s="163"/>
    </row>
    <row r="215" spans="1:49" s="68" customFormat="1" ht="37.5">
      <c r="A215" s="59">
        <v>213</v>
      </c>
      <c r="B215" s="59">
        <f t="shared" si="6"/>
        <v>160</v>
      </c>
      <c r="C215" s="59">
        <v>8727</v>
      </c>
      <c r="D215" s="59" t="s">
        <v>1217</v>
      </c>
      <c r="E215" s="60" t="s">
        <v>144</v>
      </c>
      <c r="F215" s="61" t="s">
        <v>925</v>
      </c>
      <c r="G215" s="61" t="s">
        <v>334</v>
      </c>
      <c r="H215" s="60" t="s">
        <v>541</v>
      </c>
      <c r="I215" s="61" t="s">
        <v>542</v>
      </c>
      <c r="J215" s="61" t="s">
        <v>540</v>
      </c>
      <c r="K215" s="61" t="s">
        <v>684</v>
      </c>
      <c r="L215" s="122">
        <v>45490</v>
      </c>
      <c r="M215" s="64"/>
      <c r="N215" s="65">
        <v>1</v>
      </c>
      <c r="O215" s="69" t="s">
        <v>234</v>
      </c>
      <c r="P215" s="59">
        <v>0</v>
      </c>
      <c r="Q215" s="59">
        <v>12</v>
      </c>
      <c r="R215" s="59">
        <v>0</v>
      </c>
      <c r="S215" s="59">
        <v>0</v>
      </c>
      <c r="T215" s="59">
        <v>0</v>
      </c>
      <c r="U215" s="59">
        <v>0</v>
      </c>
      <c r="V215" s="59">
        <v>0</v>
      </c>
      <c r="W215" s="59">
        <v>0</v>
      </c>
      <c r="X215" s="59">
        <v>0</v>
      </c>
      <c r="Y215" s="59">
        <v>0</v>
      </c>
      <c r="Z215" s="59">
        <v>0</v>
      </c>
      <c r="AA215" s="59">
        <v>0</v>
      </c>
      <c r="AB215" s="59">
        <v>0</v>
      </c>
      <c r="AC215" s="43">
        <f t="shared" si="5"/>
        <v>12</v>
      </c>
      <c r="AD215" s="90"/>
      <c r="AE215" s="71">
        <v>1</v>
      </c>
      <c r="AF215" s="71">
        <v>1</v>
      </c>
      <c r="AG215" s="71"/>
      <c r="AH215" s="71"/>
      <c r="AI215" s="71"/>
      <c r="AJ215" s="71"/>
      <c r="AK215" s="71"/>
      <c r="AL215" s="66"/>
      <c r="AM215" s="66"/>
      <c r="AN215" s="66"/>
      <c r="AO215" s="64"/>
      <c r="AP215" s="67"/>
      <c r="AQ215" s="162"/>
      <c r="AR215" s="163"/>
      <c r="AS215" s="163"/>
      <c r="AT215" s="163"/>
      <c r="AU215" s="163"/>
      <c r="AV215" s="163"/>
      <c r="AW215" s="163"/>
    </row>
    <row r="216" spans="1:49" s="68" customFormat="1" ht="62.45" customHeight="1">
      <c r="A216" s="59">
        <v>214</v>
      </c>
      <c r="B216" s="59">
        <f t="shared" si="6"/>
        <v>161</v>
      </c>
      <c r="C216" s="59">
        <v>8729</v>
      </c>
      <c r="D216" s="59" t="s">
        <v>1218</v>
      </c>
      <c r="E216" s="60" t="s">
        <v>145</v>
      </c>
      <c r="F216" s="61" t="s">
        <v>1373</v>
      </c>
      <c r="G216" s="61" t="s">
        <v>1382</v>
      </c>
      <c r="H216" s="60" t="s">
        <v>543</v>
      </c>
      <c r="I216" s="61" t="s">
        <v>544</v>
      </c>
      <c r="J216" s="61" t="s">
        <v>536</v>
      </c>
      <c r="K216" s="61" t="s">
        <v>684</v>
      </c>
      <c r="L216" s="122">
        <v>45646</v>
      </c>
      <c r="M216" s="64"/>
      <c r="N216" s="65">
        <v>1</v>
      </c>
      <c r="O216" s="69">
        <v>2</v>
      </c>
      <c r="P216" s="59">
        <v>0</v>
      </c>
      <c r="Q216" s="59"/>
      <c r="R216" s="59">
        <v>0</v>
      </c>
      <c r="S216" s="59">
        <v>0</v>
      </c>
      <c r="T216" s="59">
        <v>1</v>
      </c>
      <c r="U216" s="59">
        <v>0</v>
      </c>
      <c r="V216" s="59">
        <v>0</v>
      </c>
      <c r="W216" s="59">
        <v>0</v>
      </c>
      <c r="X216" s="59">
        <v>0</v>
      </c>
      <c r="Y216" s="59">
        <v>0</v>
      </c>
      <c r="Z216" s="59">
        <v>0</v>
      </c>
      <c r="AA216" s="59">
        <v>0</v>
      </c>
      <c r="AB216" s="59">
        <v>0</v>
      </c>
      <c r="AC216" s="43">
        <f t="shared" si="5"/>
        <v>1</v>
      </c>
      <c r="AD216" s="90"/>
      <c r="AE216" s="71"/>
      <c r="AF216" s="71">
        <v>1</v>
      </c>
      <c r="AG216" s="71"/>
      <c r="AH216" s="71">
        <v>1</v>
      </c>
      <c r="AI216" s="71"/>
      <c r="AJ216" s="71"/>
      <c r="AK216" s="71"/>
      <c r="AL216" s="66"/>
      <c r="AM216" s="66"/>
      <c r="AN216" s="66"/>
      <c r="AO216" s="64"/>
      <c r="AP216" s="67"/>
      <c r="AQ216" s="162"/>
      <c r="AR216" s="163"/>
      <c r="AS216" s="163"/>
      <c r="AT216" s="163"/>
      <c r="AU216" s="163"/>
      <c r="AV216" s="163"/>
      <c r="AW216" s="163"/>
    </row>
    <row r="217" spans="1:49" s="68" customFormat="1" ht="37.5">
      <c r="A217" s="59">
        <v>215</v>
      </c>
      <c r="B217" s="59">
        <f t="shared" si="6"/>
        <v>162</v>
      </c>
      <c r="C217" s="59">
        <v>8731</v>
      </c>
      <c r="D217" s="59" t="s">
        <v>1219</v>
      </c>
      <c r="E217" s="60" t="s">
        <v>146</v>
      </c>
      <c r="F217" s="61" t="s">
        <v>949</v>
      </c>
      <c r="G217" s="61" t="s">
        <v>545</v>
      </c>
      <c r="H217" s="60" t="s">
        <v>546</v>
      </c>
      <c r="I217" s="61" t="s">
        <v>547</v>
      </c>
      <c r="J217" s="61" t="s">
        <v>540</v>
      </c>
      <c r="K217" s="61" t="s">
        <v>684</v>
      </c>
      <c r="L217" s="122">
        <v>45383</v>
      </c>
      <c r="M217" s="64"/>
      <c r="N217" s="65">
        <v>1</v>
      </c>
      <c r="O217" s="69" t="s">
        <v>205</v>
      </c>
      <c r="P217" s="59">
        <v>0</v>
      </c>
      <c r="Q217" s="59">
        <v>10</v>
      </c>
      <c r="R217" s="59">
        <v>0</v>
      </c>
      <c r="S217" s="59">
        <v>9</v>
      </c>
      <c r="T217" s="59">
        <v>20</v>
      </c>
      <c r="U217" s="59">
        <v>0</v>
      </c>
      <c r="V217" s="59">
        <v>0</v>
      </c>
      <c r="W217" s="59">
        <v>0</v>
      </c>
      <c r="X217" s="59">
        <v>0</v>
      </c>
      <c r="Y217" s="59">
        <v>0</v>
      </c>
      <c r="Z217" s="59">
        <v>0</v>
      </c>
      <c r="AA217" s="59">
        <v>0</v>
      </c>
      <c r="AB217" s="59">
        <v>0</v>
      </c>
      <c r="AC217" s="43">
        <f t="shared" si="5"/>
        <v>39</v>
      </c>
      <c r="AD217" s="90"/>
      <c r="AE217" s="71"/>
      <c r="AF217" s="71">
        <v>2</v>
      </c>
      <c r="AG217" s="71"/>
      <c r="AH217" s="71">
        <v>1</v>
      </c>
      <c r="AI217" s="71"/>
      <c r="AJ217" s="71"/>
      <c r="AK217" s="71"/>
      <c r="AL217" s="66"/>
      <c r="AM217" s="66"/>
      <c r="AN217" s="66"/>
      <c r="AO217" s="64"/>
      <c r="AP217" s="67"/>
      <c r="AQ217" s="162"/>
      <c r="AR217" s="163"/>
      <c r="AS217" s="163"/>
      <c r="AT217" s="163"/>
      <c r="AU217" s="163"/>
      <c r="AV217" s="163"/>
      <c r="AW217" s="163"/>
    </row>
    <row r="218" spans="1:49" s="68" customFormat="1" ht="62.45" customHeight="1">
      <c r="A218" s="59">
        <v>216</v>
      </c>
      <c r="B218" s="59">
        <f t="shared" si="6"/>
        <v>163</v>
      </c>
      <c r="C218" s="59">
        <v>8735</v>
      </c>
      <c r="D218" s="59" t="s">
        <v>1220</v>
      </c>
      <c r="E218" s="60" t="s">
        <v>147</v>
      </c>
      <c r="F218" s="61" t="s">
        <v>774</v>
      </c>
      <c r="G218" s="61" t="s">
        <v>548</v>
      </c>
      <c r="H218" s="60" t="s">
        <v>549</v>
      </c>
      <c r="I218" s="61" t="s">
        <v>550</v>
      </c>
      <c r="J218" s="61" t="s">
        <v>551</v>
      </c>
      <c r="K218" s="61" t="s">
        <v>684</v>
      </c>
      <c r="L218" s="122">
        <v>45714</v>
      </c>
      <c r="M218" s="64"/>
      <c r="N218" s="65">
        <v>1</v>
      </c>
      <c r="O218" s="69" t="s">
        <v>198</v>
      </c>
      <c r="P218" s="59">
        <v>0</v>
      </c>
      <c r="Q218" s="59">
        <v>0</v>
      </c>
      <c r="R218" s="59">
        <v>0</v>
      </c>
      <c r="S218" s="59">
        <v>0</v>
      </c>
      <c r="T218" s="59">
        <v>20</v>
      </c>
      <c r="U218" s="59">
        <v>26</v>
      </c>
      <c r="V218" s="59">
        <v>0</v>
      </c>
      <c r="W218" s="59">
        <v>0</v>
      </c>
      <c r="X218" s="59">
        <v>0</v>
      </c>
      <c r="Y218" s="59">
        <v>0</v>
      </c>
      <c r="Z218" s="59">
        <v>0</v>
      </c>
      <c r="AA218" s="59">
        <v>0</v>
      </c>
      <c r="AB218" s="59">
        <v>0</v>
      </c>
      <c r="AC218" s="43">
        <f t="shared" si="5"/>
        <v>46</v>
      </c>
      <c r="AD218" s="90"/>
      <c r="AE218" s="71">
        <v>1</v>
      </c>
      <c r="AF218" s="71">
        <v>2</v>
      </c>
      <c r="AG218" s="71"/>
      <c r="AH218" s="71"/>
      <c r="AI218" s="71"/>
      <c r="AJ218" s="71"/>
      <c r="AK218" s="71"/>
      <c r="AL218" s="66"/>
      <c r="AM218" s="66"/>
      <c r="AN218" s="66"/>
      <c r="AO218" s="64"/>
      <c r="AP218" s="67"/>
      <c r="AQ218" s="162"/>
      <c r="AR218" s="163"/>
      <c r="AS218" s="163"/>
      <c r="AT218" s="163"/>
      <c r="AU218" s="163"/>
      <c r="AV218" s="163"/>
      <c r="AW218" s="163"/>
    </row>
    <row r="219" spans="1:49" s="68" customFormat="1" ht="62.45" customHeight="1">
      <c r="A219" s="59">
        <v>217</v>
      </c>
      <c r="B219" s="59">
        <f t="shared" si="6"/>
        <v>164</v>
      </c>
      <c r="C219" s="59">
        <v>8737</v>
      </c>
      <c r="D219" s="59" t="s">
        <v>1221</v>
      </c>
      <c r="E219" s="60" t="s">
        <v>658</v>
      </c>
      <c r="F219" s="61" t="s">
        <v>1061</v>
      </c>
      <c r="G219" s="61" t="s">
        <v>552</v>
      </c>
      <c r="H219" s="60">
        <v>34132</v>
      </c>
      <c r="I219" s="61" t="s">
        <v>148</v>
      </c>
      <c r="J219" s="61" t="s">
        <v>553</v>
      </c>
      <c r="K219" s="61" t="s">
        <v>685</v>
      </c>
      <c r="L219" s="125">
        <v>45175</v>
      </c>
      <c r="M219" s="64" t="s">
        <v>633</v>
      </c>
      <c r="N219" s="65">
        <v>2</v>
      </c>
      <c r="O219" s="69" t="s">
        <v>198</v>
      </c>
      <c r="P219" s="59">
        <v>0</v>
      </c>
      <c r="Q219" s="59">
        <v>0</v>
      </c>
      <c r="R219" s="59">
        <v>0</v>
      </c>
      <c r="S219" s="59">
        <v>3</v>
      </c>
      <c r="T219" s="59">
        <v>2</v>
      </c>
      <c r="U219" s="59">
        <v>35</v>
      </c>
      <c r="V219" s="59">
        <v>23</v>
      </c>
      <c r="W219" s="59">
        <v>0</v>
      </c>
      <c r="X219" s="59">
        <v>0</v>
      </c>
      <c r="Y219" s="59">
        <v>0</v>
      </c>
      <c r="Z219" s="59">
        <v>0</v>
      </c>
      <c r="AA219" s="59">
        <v>0</v>
      </c>
      <c r="AB219" s="59">
        <v>0</v>
      </c>
      <c r="AC219" s="43">
        <f t="shared" si="5"/>
        <v>63</v>
      </c>
      <c r="AD219" s="90"/>
      <c r="AE219" s="71">
        <v>1</v>
      </c>
      <c r="AF219" s="71">
        <v>1</v>
      </c>
      <c r="AG219" s="71">
        <v>4</v>
      </c>
      <c r="AH219" s="71"/>
      <c r="AI219" s="71"/>
      <c r="AJ219" s="71"/>
      <c r="AK219" s="71"/>
      <c r="AL219" s="66"/>
      <c r="AM219" s="66"/>
      <c r="AN219" s="66"/>
      <c r="AO219" s="64"/>
      <c r="AP219" s="67"/>
      <c r="AQ219" s="162"/>
      <c r="AR219" s="163"/>
      <c r="AS219" s="163"/>
      <c r="AT219" s="163"/>
      <c r="AU219" s="163"/>
      <c r="AV219" s="163"/>
      <c r="AW219" s="163"/>
    </row>
    <row r="220" spans="1:49" s="64" customFormat="1" ht="62.45" customHeight="1">
      <c r="A220" s="59">
        <v>218</v>
      </c>
      <c r="B220" s="59">
        <v>164</v>
      </c>
      <c r="C220" s="59">
        <v>8737</v>
      </c>
      <c r="D220" s="59" t="s">
        <v>1221</v>
      </c>
      <c r="E220" s="60"/>
      <c r="F220" s="61" t="s">
        <v>1370</v>
      </c>
      <c r="G220" s="61"/>
      <c r="H220" s="60"/>
      <c r="I220" s="61"/>
      <c r="J220" s="61"/>
      <c r="K220" s="61"/>
      <c r="L220" s="125"/>
      <c r="N220" s="65">
        <v>2</v>
      </c>
      <c r="O220" s="69"/>
      <c r="P220" s="59"/>
      <c r="Q220" s="59"/>
      <c r="R220" s="59"/>
      <c r="S220" s="59"/>
      <c r="T220" s="59"/>
      <c r="U220" s="59"/>
      <c r="V220" s="59"/>
      <c r="W220" s="59"/>
      <c r="X220" s="59"/>
      <c r="Y220" s="59"/>
      <c r="Z220" s="59"/>
      <c r="AA220" s="59"/>
      <c r="AB220" s="59"/>
      <c r="AC220" s="43"/>
      <c r="AD220" s="90"/>
      <c r="AE220" s="71"/>
      <c r="AF220" s="71"/>
      <c r="AG220" s="71"/>
      <c r="AH220" s="71"/>
      <c r="AI220" s="71"/>
      <c r="AJ220" s="71"/>
      <c r="AK220" s="71"/>
      <c r="AL220" s="66"/>
      <c r="AM220" s="66"/>
      <c r="AN220" s="66"/>
      <c r="AP220" s="67"/>
      <c r="AQ220" s="162"/>
      <c r="AR220" s="163"/>
      <c r="AS220" s="163"/>
      <c r="AT220" s="163"/>
      <c r="AU220" s="163"/>
      <c r="AV220" s="163"/>
      <c r="AW220" s="163"/>
    </row>
    <row r="221" spans="1:49" s="68" customFormat="1" ht="62.45" customHeight="1">
      <c r="A221" s="59">
        <v>219</v>
      </c>
      <c r="B221" s="59">
        <f t="shared" si="6"/>
        <v>165</v>
      </c>
      <c r="C221" s="59">
        <v>8738</v>
      </c>
      <c r="D221" s="59" t="s">
        <v>1222</v>
      </c>
      <c r="E221" s="60" t="s">
        <v>149</v>
      </c>
      <c r="F221" s="61" t="s">
        <v>919</v>
      </c>
      <c r="G221" s="61" t="s">
        <v>554</v>
      </c>
      <c r="H221" s="60" t="s">
        <v>555</v>
      </c>
      <c r="I221" s="61" t="s">
        <v>149</v>
      </c>
      <c r="J221" s="61" t="s">
        <v>553</v>
      </c>
      <c r="K221" s="61" t="s">
        <v>685</v>
      </c>
      <c r="L221" s="125">
        <v>45320</v>
      </c>
      <c r="M221" s="64"/>
      <c r="N221" s="65">
        <v>1</v>
      </c>
      <c r="O221" s="69" t="s">
        <v>205</v>
      </c>
      <c r="P221" s="59">
        <v>0</v>
      </c>
      <c r="Q221" s="59">
        <v>0</v>
      </c>
      <c r="R221" s="59">
        <v>0</v>
      </c>
      <c r="S221" s="59">
        <v>13</v>
      </c>
      <c r="T221" s="59">
        <v>0</v>
      </c>
      <c r="U221" s="59">
        <v>0</v>
      </c>
      <c r="V221" s="59">
        <v>0</v>
      </c>
      <c r="W221" s="59">
        <v>0</v>
      </c>
      <c r="X221" s="59">
        <v>0</v>
      </c>
      <c r="Y221" s="59">
        <v>0</v>
      </c>
      <c r="Z221" s="59">
        <v>0</v>
      </c>
      <c r="AA221" s="59">
        <v>0</v>
      </c>
      <c r="AB221" s="59">
        <v>0</v>
      </c>
      <c r="AC221" s="43">
        <f t="shared" si="5"/>
        <v>13</v>
      </c>
      <c r="AD221" s="90"/>
      <c r="AE221" s="71"/>
      <c r="AF221" s="71">
        <v>1</v>
      </c>
      <c r="AG221" s="71"/>
      <c r="AH221" s="71">
        <v>1</v>
      </c>
      <c r="AI221" s="71"/>
      <c r="AJ221" s="71"/>
      <c r="AK221" s="71"/>
      <c r="AL221" s="66"/>
      <c r="AM221" s="66"/>
      <c r="AN221" s="66"/>
      <c r="AO221" s="64"/>
      <c r="AP221" s="67"/>
      <c r="AQ221" s="162"/>
      <c r="AR221" s="163"/>
      <c r="AS221" s="163"/>
      <c r="AT221" s="163"/>
      <c r="AU221" s="163"/>
      <c r="AV221" s="163"/>
      <c r="AW221" s="163"/>
    </row>
    <row r="222" spans="1:49" s="68" customFormat="1" ht="62.45" customHeight="1">
      <c r="A222" s="59">
        <v>220</v>
      </c>
      <c r="B222" s="59">
        <f t="shared" si="6"/>
        <v>166</v>
      </c>
      <c r="C222" s="59">
        <v>8739</v>
      </c>
      <c r="D222" s="59" t="s">
        <v>1223</v>
      </c>
      <c r="E222" s="60" t="s">
        <v>150</v>
      </c>
      <c r="F222" s="61" t="s">
        <v>970</v>
      </c>
      <c r="G222" s="61" t="s">
        <v>556</v>
      </c>
      <c r="H222" s="60" t="s">
        <v>557</v>
      </c>
      <c r="I222" s="61" t="s">
        <v>150</v>
      </c>
      <c r="J222" s="61" t="s">
        <v>553</v>
      </c>
      <c r="K222" s="61" t="s">
        <v>685</v>
      </c>
      <c r="L222" s="125">
        <v>45317</v>
      </c>
      <c r="M222" s="64"/>
      <c r="N222" s="65">
        <v>1</v>
      </c>
      <c r="O222" s="127" t="s">
        <v>1047</v>
      </c>
      <c r="P222" s="59">
        <v>0</v>
      </c>
      <c r="Q222" s="59">
        <v>10</v>
      </c>
      <c r="R222" s="59">
        <v>0</v>
      </c>
      <c r="S222" s="59">
        <v>0</v>
      </c>
      <c r="T222" s="59">
        <v>0</v>
      </c>
      <c r="U222" s="59">
        <v>0</v>
      </c>
      <c r="V222" s="59">
        <v>0</v>
      </c>
      <c r="W222" s="59">
        <v>0</v>
      </c>
      <c r="X222" s="59">
        <v>0</v>
      </c>
      <c r="Y222" s="59">
        <v>0</v>
      </c>
      <c r="Z222" s="59">
        <v>0</v>
      </c>
      <c r="AA222" s="59">
        <v>0</v>
      </c>
      <c r="AB222" s="59">
        <v>0</v>
      </c>
      <c r="AC222" s="43">
        <f t="shared" si="5"/>
        <v>10</v>
      </c>
      <c r="AD222" s="90"/>
      <c r="AE222" s="71">
        <v>1</v>
      </c>
      <c r="AF222" s="71">
        <v>1</v>
      </c>
      <c r="AG222" s="71"/>
      <c r="AH222" s="71"/>
      <c r="AI222" s="71"/>
      <c r="AJ222" s="71"/>
      <c r="AK222" s="71"/>
      <c r="AL222" s="66"/>
      <c r="AM222" s="66"/>
      <c r="AN222" s="66"/>
      <c r="AO222" s="64"/>
      <c r="AP222" s="67"/>
      <c r="AQ222" s="162"/>
      <c r="AR222" s="163"/>
      <c r="AS222" s="163"/>
      <c r="AT222" s="163"/>
      <c r="AU222" s="163"/>
      <c r="AV222" s="163"/>
      <c r="AW222" s="163"/>
    </row>
    <row r="223" spans="1:49" s="68" customFormat="1" ht="62.45" customHeight="1">
      <c r="A223" s="59">
        <v>221</v>
      </c>
      <c r="B223" s="59">
        <f t="shared" si="6"/>
        <v>167</v>
      </c>
      <c r="C223" s="59">
        <v>8740</v>
      </c>
      <c r="D223" s="59" t="s">
        <v>1224</v>
      </c>
      <c r="E223" s="60" t="s">
        <v>151</v>
      </c>
      <c r="F223" s="61" t="s">
        <v>921</v>
      </c>
      <c r="G223" s="61" t="s">
        <v>334</v>
      </c>
      <c r="H223" s="60" t="s">
        <v>558</v>
      </c>
      <c r="I223" s="61" t="s">
        <v>151</v>
      </c>
      <c r="J223" s="61" t="s">
        <v>553</v>
      </c>
      <c r="K223" s="61" t="s">
        <v>685</v>
      </c>
      <c r="L223" s="125">
        <v>45316</v>
      </c>
      <c r="M223" s="64"/>
      <c r="N223" s="65">
        <v>1</v>
      </c>
      <c r="O223" s="69" t="s">
        <v>205</v>
      </c>
      <c r="P223" s="59">
        <v>0</v>
      </c>
      <c r="Q223" s="59">
        <v>0</v>
      </c>
      <c r="R223" s="59">
        <v>0</v>
      </c>
      <c r="S223" s="59">
        <v>11</v>
      </c>
      <c r="T223" s="59">
        <v>0</v>
      </c>
      <c r="U223" s="59">
        <v>0</v>
      </c>
      <c r="V223" s="59">
        <v>0</v>
      </c>
      <c r="W223" s="59">
        <v>0</v>
      </c>
      <c r="X223" s="59">
        <v>0</v>
      </c>
      <c r="Y223" s="59">
        <v>0</v>
      </c>
      <c r="Z223" s="59">
        <v>0</v>
      </c>
      <c r="AA223" s="59">
        <v>0</v>
      </c>
      <c r="AB223" s="59">
        <v>0</v>
      </c>
      <c r="AC223" s="43">
        <f t="shared" si="5"/>
        <v>11</v>
      </c>
      <c r="AD223" s="90"/>
      <c r="AE223" s="71"/>
      <c r="AF223" s="71">
        <v>1</v>
      </c>
      <c r="AG223" s="71"/>
      <c r="AH223" s="71">
        <v>1</v>
      </c>
      <c r="AI223" s="71"/>
      <c r="AJ223" s="71"/>
      <c r="AK223" s="71"/>
      <c r="AL223" s="66"/>
      <c r="AM223" s="66"/>
      <c r="AN223" s="66"/>
      <c r="AO223" s="64"/>
      <c r="AP223" s="67"/>
      <c r="AQ223" s="162"/>
      <c r="AR223" s="163"/>
      <c r="AS223" s="163"/>
      <c r="AT223" s="163"/>
      <c r="AU223" s="163"/>
      <c r="AV223" s="163"/>
      <c r="AW223" s="163"/>
    </row>
    <row r="224" spans="1:49" s="68" customFormat="1" ht="62.45" customHeight="1">
      <c r="A224" s="59">
        <v>222</v>
      </c>
      <c r="B224" s="59">
        <f t="shared" si="6"/>
        <v>168</v>
      </c>
      <c r="C224" s="59">
        <v>8745</v>
      </c>
      <c r="D224" s="59" t="s">
        <v>1225</v>
      </c>
      <c r="E224" s="60" t="s">
        <v>646</v>
      </c>
      <c r="F224" s="61" t="s">
        <v>1023</v>
      </c>
      <c r="G224" s="61" t="s">
        <v>560</v>
      </c>
      <c r="H224" s="60" t="s">
        <v>561</v>
      </c>
      <c r="I224" s="61" t="s">
        <v>559</v>
      </c>
      <c r="J224" s="61" t="s">
        <v>152</v>
      </c>
      <c r="K224" s="61" t="s">
        <v>690</v>
      </c>
      <c r="L224" s="128"/>
      <c r="M224" s="64" t="s">
        <v>633</v>
      </c>
      <c r="N224" s="65">
        <v>2</v>
      </c>
      <c r="O224" s="69" t="s">
        <v>219</v>
      </c>
      <c r="P224" s="59">
        <v>0</v>
      </c>
      <c r="Q224" s="59">
        <v>14</v>
      </c>
      <c r="R224" s="59">
        <v>0</v>
      </c>
      <c r="S224" s="59">
        <v>16</v>
      </c>
      <c r="T224" s="59">
        <v>19</v>
      </c>
      <c r="U224" s="59">
        <v>9</v>
      </c>
      <c r="V224" s="59">
        <v>0</v>
      </c>
      <c r="W224" s="59">
        <v>0</v>
      </c>
      <c r="X224" s="59">
        <v>0</v>
      </c>
      <c r="Y224" s="59">
        <v>0</v>
      </c>
      <c r="Z224" s="59">
        <v>0</v>
      </c>
      <c r="AA224" s="59">
        <v>0</v>
      </c>
      <c r="AB224" s="59">
        <v>0</v>
      </c>
      <c r="AC224" s="43">
        <f t="shared" si="5"/>
        <v>58</v>
      </c>
      <c r="AD224" s="90" t="s">
        <v>1</v>
      </c>
      <c r="AE224" s="71">
        <v>2</v>
      </c>
      <c r="AF224" s="71">
        <v>1</v>
      </c>
      <c r="AG224" s="71">
        <v>4</v>
      </c>
      <c r="AH224" s="71"/>
      <c r="AI224" s="71"/>
      <c r="AJ224" s="71"/>
      <c r="AK224" s="71"/>
      <c r="AL224" s="66"/>
      <c r="AM224" s="66"/>
      <c r="AN224" s="66"/>
      <c r="AO224" s="64"/>
      <c r="AP224" s="67" t="s">
        <v>1287</v>
      </c>
      <c r="AQ224" s="162"/>
      <c r="AR224" s="163"/>
      <c r="AS224" s="163"/>
      <c r="AT224" s="163"/>
      <c r="AU224" s="163"/>
      <c r="AV224" s="163"/>
      <c r="AW224" s="163"/>
    </row>
    <row r="225" spans="1:49" s="64" customFormat="1" ht="62.45" customHeight="1">
      <c r="A225" s="59">
        <v>223</v>
      </c>
      <c r="B225" s="59">
        <v>168</v>
      </c>
      <c r="C225" s="59">
        <v>8745</v>
      </c>
      <c r="D225" s="59" t="s">
        <v>1225</v>
      </c>
      <c r="E225" s="60"/>
      <c r="F225" s="61" t="s">
        <v>1024</v>
      </c>
      <c r="G225" s="61"/>
      <c r="H225" s="60"/>
      <c r="I225" s="61"/>
      <c r="J225" s="61"/>
      <c r="K225" s="61"/>
      <c r="L225" s="128"/>
      <c r="N225" s="65">
        <v>2</v>
      </c>
      <c r="O225" s="69"/>
      <c r="P225" s="59"/>
      <c r="Q225" s="59"/>
      <c r="R225" s="59"/>
      <c r="S225" s="59"/>
      <c r="T225" s="59"/>
      <c r="U225" s="59"/>
      <c r="V225" s="59"/>
      <c r="W225" s="59"/>
      <c r="X225" s="59"/>
      <c r="Y225" s="59"/>
      <c r="Z225" s="59"/>
      <c r="AA225" s="59"/>
      <c r="AB225" s="59"/>
      <c r="AC225" s="43"/>
      <c r="AD225" s="90"/>
      <c r="AE225" s="71"/>
      <c r="AF225" s="71"/>
      <c r="AG225" s="71"/>
      <c r="AH225" s="71"/>
      <c r="AI225" s="71"/>
      <c r="AJ225" s="71"/>
      <c r="AK225" s="71"/>
      <c r="AL225" s="66"/>
      <c r="AM225" s="66"/>
      <c r="AN225" s="66"/>
      <c r="AP225" s="67"/>
      <c r="AQ225" s="162"/>
      <c r="AR225" s="163"/>
      <c r="AS225" s="163"/>
      <c r="AT225" s="163"/>
      <c r="AU225" s="163"/>
      <c r="AV225" s="163"/>
      <c r="AW225" s="163"/>
    </row>
    <row r="226" spans="1:49" s="68" customFormat="1" ht="62.45" customHeight="1">
      <c r="A226" s="59">
        <v>224</v>
      </c>
      <c r="B226" s="59">
        <f t="shared" si="6"/>
        <v>169</v>
      </c>
      <c r="C226" s="59">
        <v>8749</v>
      </c>
      <c r="D226" s="59" t="s">
        <v>1226</v>
      </c>
      <c r="E226" s="60" t="s">
        <v>153</v>
      </c>
      <c r="F226" s="61" t="s">
        <v>958</v>
      </c>
      <c r="G226" s="61" t="s">
        <v>564</v>
      </c>
      <c r="H226" s="60" t="s">
        <v>565</v>
      </c>
      <c r="I226" s="61" t="s">
        <v>562</v>
      </c>
      <c r="J226" s="61" t="s">
        <v>563</v>
      </c>
      <c r="K226" s="61" t="s">
        <v>690</v>
      </c>
      <c r="L226" s="129">
        <v>45383</v>
      </c>
      <c r="M226" s="64"/>
      <c r="N226" s="65">
        <v>1</v>
      </c>
      <c r="O226" s="69" t="s">
        <v>242</v>
      </c>
      <c r="P226" s="59">
        <v>0</v>
      </c>
      <c r="Q226" s="59">
        <v>7</v>
      </c>
      <c r="R226" s="59">
        <v>0</v>
      </c>
      <c r="S226" s="59">
        <v>9</v>
      </c>
      <c r="T226" s="59">
        <v>6</v>
      </c>
      <c r="U226" s="59">
        <v>5</v>
      </c>
      <c r="V226" s="59">
        <v>0</v>
      </c>
      <c r="W226" s="59">
        <v>0</v>
      </c>
      <c r="X226" s="59">
        <v>0</v>
      </c>
      <c r="Y226" s="59">
        <v>0</v>
      </c>
      <c r="Z226" s="59">
        <v>0</v>
      </c>
      <c r="AA226" s="59">
        <v>0</v>
      </c>
      <c r="AB226" s="59">
        <v>0</v>
      </c>
      <c r="AC226" s="43">
        <f t="shared" si="5"/>
        <v>27</v>
      </c>
      <c r="AD226" s="90"/>
      <c r="AE226" s="71">
        <v>2</v>
      </c>
      <c r="AF226" s="71">
        <v>3</v>
      </c>
      <c r="AG226" s="71"/>
      <c r="AH226" s="71"/>
      <c r="AI226" s="71"/>
      <c r="AJ226" s="71"/>
      <c r="AK226" s="71"/>
      <c r="AL226" s="66"/>
      <c r="AM226" s="66"/>
      <c r="AN226" s="66"/>
      <c r="AO226" s="64"/>
      <c r="AP226" s="67"/>
      <c r="AQ226" s="162"/>
      <c r="AR226" s="163"/>
      <c r="AS226" s="163"/>
      <c r="AT226" s="163"/>
      <c r="AU226" s="163"/>
      <c r="AV226" s="163"/>
      <c r="AW226" s="163"/>
    </row>
    <row r="227" spans="1:49" s="68" customFormat="1" ht="62.45" customHeight="1">
      <c r="A227" s="59">
        <v>225</v>
      </c>
      <c r="B227" s="59">
        <f t="shared" si="6"/>
        <v>170</v>
      </c>
      <c r="C227" s="59">
        <v>8754</v>
      </c>
      <c r="D227" s="59" t="s">
        <v>1227</v>
      </c>
      <c r="E227" s="60" t="s">
        <v>566</v>
      </c>
      <c r="F227" s="61" t="s">
        <v>906</v>
      </c>
      <c r="G227" s="61" t="s">
        <v>567</v>
      </c>
      <c r="H227" s="60" t="s">
        <v>514</v>
      </c>
      <c r="I227" s="61" t="s">
        <v>570</v>
      </c>
      <c r="J227" s="61" t="s">
        <v>185</v>
      </c>
      <c r="K227" s="61" t="s">
        <v>185</v>
      </c>
      <c r="L227" s="62">
        <v>45644</v>
      </c>
      <c r="M227" s="64"/>
      <c r="N227" s="65">
        <v>1</v>
      </c>
      <c r="O227" s="69">
        <v>4</v>
      </c>
      <c r="P227" s="59">
        <v>0</v>
      </c>
      <c r="Q227" s="59">
        <v>0</v>
      </c>
      <c r="R227" s="59">
        <v>0</v>
      </c>
      <c r="S227" s="59">
        <v>0</v>
      </c>
      <c r="T227" s="59">
        <v>16</v>
      </c>
      <c r="U227" s="59">
        <v>17</v>
      </c>
      <c r="V227" s="59">
        <v>19</v>
      </c>
      <c r="W227" s="59">
        <v>4</v>
      </c>
      <c r="X227" s="59">
        <v>4</v>
      </c>
      <c r="Y227" s="59">
        <v>0</v>
      </c>
      <c r="Z227" s="59">
        <v>0</v>
      </c>
      <c r="AA227" s="59">
        <v>0</v>
      </c>
      <c r="AB227" s="59">
        <v>0</v>
      </c>
      <c r="AC227" s="43">
        <f t="shared" si="5"/>
        <v>60</v>
      </c>
      <c r="AD227" s="90"/>
      <c r="AE227" s="71">
        <v>2</v>
      </c>
      <c r="AF227" s="71">
        <v>3</v>
      </c>
      <c r="AG227" s="71">
        <v>2</v>
      </c>
      <c r="AH227" s="71">
        <v>1</v>
      </c>
      <c r="AI227" s="71"/>
      <c r="AJ227" s="71"/>
      <c r="AK227" s="71"/>
      <c r="AL227" s="66"/>
      <c r="AM227" s="66"/>
      <c r="AN227" s="66"/>
      <c r="AO227" s="64"/>
      <c r="AP227" s="67"/>
      <c r="AQ227" s="162"/>
      <c r="AR227" s="163"/>
      <c r="AS227" s="163"/>
      <c r="AT227" s="163"/>
      <c r="AU227" s="163"/>
      <c r="AV227" s="163"/>
      <c r="AW227" s="163"/>
    </row>
    <row r="228" spans="1:49" s="68" customFormat="1" ht="62.45" customHeight="1">
      <c r="A228" s="59">
        <v>226</v>
      </c>
      <c r="B228" s="59">
        <f>B227+1</f>
        <v>171</v>
      </c>
      <c r="C228" s="59">
        <v>8789</v>
      </c>
      <c r="D228" s="59" t="s">
        <v>1228</v>
      </c>
      <c r="E228" s="60" t="s">
        <v>800</v>
      </c>
      <c r="F228" s="61" t="s">
        <v>1343</v>
      </c>
      <c r="G228" s="61" t="s">
        <v>651</v>
      </c>
      <c r="H228" s="60">
        <v>10551</v>
      </c>
      <c r="I228" s="61" t="s">
        <v>183</v>
      </c>
      <c r="J228" s="61" t="s">
        <v>185</v>
      </c>
      <c r="K228" s="61" t="s">
        <v>185</v>
      </c>
      <c r="L228" s="62"/>
      <c r="M228" s="64"/>
      <c r="N228" s="65">
        <v>1</v>
      </c>
      <c r="O228" s="69" t="s">
        <v>234</v>
      </c>
      <c r="P228" s="59"/>
      <c r="Q228" s="59"/>
      <c r="R228" s="59"/>
      <c r="S228" s="59"/>
      <c r="T228" s="59"/>
      <c r="U228" s="59"/>
      <c r="V228" s="59"/>
      <c r="W228" s="59"/>
      <c r="X228" s="59"/>
      <c r="Y228" s="59"/>
      <c r="Z228" s="59"/>
      <c r="AA228" s="59"/>
      <c r="AB228" s="59"/>
      <c r="AC228" s="43">
        <f t="shared" si="5"/>
        <v>0</v>
      </c>
      <c r="AD228" s="90" t="s">
        <v>1</v>
      </c>
      <c r="AE228" s="71"/>
      <c r="AF228" s="71"/>
      <c r="AG228" s="71"/>
      <c r="AH228" s="71"/>
      <c r="AI228" s="71"/>
      <c r="AJ228" s="71"/>
      <c r="AK228" s="71"/>
      <c r="AL228" s="66"/>
      <c r="AM228" s="66"/>
      <c r="AN228" s="66"/>
      <c r="AO228" s="64"/>
      <c r="AP228" s="67" t="s">
        <v>1288</v>
      </c>
      <c r="AQ228" s="162"/>
      <c r="AR228" s="163"/>
      <c r="AS228" s="163"/>
      <c r="AT228" s="163"/>
      <c r="AU228" s="163"/>
      <c r="AV228" s="163"/>
      <c r="AW228" s="163"/>
    </row>
    <row r="229" spans="1:49" s="68" customFormat="1" ht="62.45" customHeight="1">
      <c r="A229" s="59">
        <v>227</v>
      </c>
      <c r="B229" s="59">
        <f t="shared" si="6"/>
        <v>172</v>
      </c>
      <c r="C229" s="59">
        <v>5241</v>
      </c>
      <c r="D229" s="59" t="s">
        <v>1229</v>
      </c>
      <c r="E229" s="60" t="s">
        <v>154</v>
      </c>
      <c r="F229" s="61" t="s">
        <v>770</v>
      </c>
      <c r="G229" s="61" t="s">
        <v>568</v>
      </c>
      <c r="H229" s="60">
        <v>45444</v>
      </c>
      <c r="I229" s="61" t="s">
        <v>372</v>
      </c>
      <c r="J229" s="61" t="s">
        <v>84</v>
      </c>
      <c r="K229" s="61" t="s">
        <v>710</v>
      </c>
      <c r="L229" s="62">
        <v>45566</v>
      </c>
      <c r="M229" s="64"/>
      <c r="N229" s="65">
        <v>1</v>
      </c>
      <c r="O229" s="103" t="s">
        <v>1046</v>
      </c>
      <c r="P229" s="59">
        <v>0</v>
      </c>
      <c r="Q229" s="59">
        <v>0</v>
      </c>
      <c r="R229" s="59">
        <v>22</v>
      </c>
      <c r="S229" s="59">
        <v>0</v>
      </c>
      <c r="T229" s="59">
        <v>0</v>
      </c>
      <c r="U229" s="59">
        <v>0</v>
      </c>
      <c r="V229" s="59">
        <v>0</v>
      </c>
      <c r="W229" s="59">
        <v>0</v>
      </c>
      <c r="X229" s="59">
        <v>0</v>
      </c>
      <c r="Y229" s="59">
        <v>0</v>
      </c>
      <c r="Z229" s="59">
        <v>0</v>
      </c>
      <c r="AA229" s="59">
        <v>0</v>
      </c>
      <c r="AB229" s="59">
        <v>0</v>
      </c>
      <c r="AC229" s="43">
        <f t="shared" si="5"/>
        <v>22</v>
      </c>
      <c r="AD229" s="90"/>
      <c r="AE229" s="71">
        <v>1</v>
      </c>
      <c r="AF229" s="71">
        <v>2</v>
      </c>
      <c r="AG229" s="71"/>
      <c r="AH229" s="71"/>
      <c r="AI229" s="71"/>
      <c r="AJ229" s="71"/>
      <c r="AK229" s="71"/>
      <c r="AL229" s="66"/>
      <c r="AM229" s="66"/>
      <c r="AN229" s="66"/>
      <c r="AO229" s="64"/>
      <c r="AP229" s="67"/>
      <c r="AQ229" s="162"/>
      <c r="AR229" s="163"/>
      <c r="AS229" s="163"/>
      <c r="AT229" s="163"/>
      <c r="AU229" s="163"/>
      <c r="AV229" s="163"/>
      <c r="AW229" s="163"/>
    </row>
    <row r="230" spans="1:49" s="68" customFormat="1" ht="37.5">
      <c r="A230" s="59">
        <v>228</v>
      </c>
      <c r="B230" s="59">
        <f>B229+1</f>
        <v>173</v>
      </c>
      <c r="C230" s="59">
        <v>8790</v>
      </c>
      <c r="D230" s="59" t="s">
        <v>1230</v>
      </c>
      <c r="E230" s="60" t="s">
        <v>155</v>
      </c>
      <c r="F230" s="61" t="s">
        <v>1344</v>
      </c>
      <c r="G230" s="61" t="s">
        <v>569</v>
      </c>
      <c r="H230" s="60">
        <v>10432</v>
      </c>
      <c r="I230" s="61" t="s">
        <v>183</v>
      </c>
      <c r="J230" s="61" t="s">
        <v>185</v>
      </c>
      <c r="K230" s="61" t="s">
        <v>185</v>
      </c>
      <c r="L230" s="62">
        <v>45512</v>
      </c>
      <c r="M230" s="64"/>
      <c r="N230" s="65">
        <v>1</v>
      </c>
      <c r="O230" s="43">
        <v>3</v>
      </c>
      <c r="P230" s="59">
        <v>0</v>
      </c>
      <c r="Q230" s="59">
        <v>0</v>
      </c>
      <c r="R230" s="59">
        <v>0</v>
      </c>
      <c r="S230" s="59">
        <v>0</v>
      </c>
      <c r="T230" s="59">
        <v>0</v>
      </c>
      <c r="U230" s="59">
        <v>36</v>
      </c>
      <c r="V230" s="59">
        <v>0</v>
      </c>
      <c r="W230" s="59">
        <v>28</v>
      </c>
      <c r="X230" s="59">
        <v>0</v>
      </c>
      <c r="Y230" s="59">
        <v>0</v>
      </c>
      <c r="Z230" s="59">
        <v>0</v>
      </c>
      <c r="AA230" s="59">
        <v>0</v>
      </c>
      <c r="AB230" s="59">
        <v>0</v>
      </c>
      <c r="AC230" s="43">
        <f t="shared" ref="AC230:AC289" si="7">SUM(P230:AB230)</f>
        <v>64</v>
      </c>
      <c r="AD230" s="90"/>
      <c r="AE230" s="71">
        <v>2</v>
      </c>
      <c r="AF230" s="71">
        <v>2</v>
      </c>
      <c r="AG230" s="71"/>
      <c r="AH230" s="71">
        <v>2</v>
      </c>
      <c r="AI230" s="71">
        <v>1</v>
      </c>
      <c r="AJ230" s="71"/>
      <c r="AK230" s="71"/>
      <c r="AL230" s="66"/>
      <c r="AM230" s="66"/>
      <c r="AN230" s="66"/>
      <c r="AO230" s="64"/>
      <c r="AP230" s="67"/>
      <c r="AQ230" s="162"/>
      <c r="AR230" s="163"/>
      <c r="AS230" s="163"/>
      <c r="AT230" s="163"/>
      <c r="AU230" s="163"/>
      <c r="AV230" s="163"/>
      <c r="AW230" s="163"/>
    </row>
    <row r="231" spans="1:49" s="68" customFormat="1" ht="62.45" customHeight="1">
      <c r="A231" s="59">
        <v>229</v>
      </c>
      <c r="B231" s="59">
        <f t="shared" si="6"/>
        <v>174</v>
      </c>
      <c r="C231" s="59">
        <v>8817</v>
      </c>
      <c r="D231" s="59"/>
      <c r="E231" s="60" t="s">
        <v>647</v>
      </c>
      <c r="F231" s="61" t="s">
        <v>1345</v>
      </c>
      <c r="G231" s="61" t="s">
        <v>681</v>
      </c>
      <c r="H231" s="60">
        <v>18532</v>
      </c>
      <c r="I231" s="61" t="s">
        <v>570</v>
      </c>
      <c r="J231" s="61" t="s">
        <v>185</v>
      </c>
      <c r="K231" s="61" t="s">
        <v>185</v>
      </c>
      <c r="L231" s="62"/>
      <c r="M231" s="64" t="s">
        <v>633</v>
      </c>
      <c r="N231" s="65">
        <v>3</v>
      </c>
      <c r="O231" s="43" t="s">
        <v>234</v>
      </c>
      <c r="P231" s="59"/>
      <c r="Q231" s="59">
        <v>14</v>
      </c>
      <c r="R231" s="59"/>
      <c r="S231" s="59"/>
      <c r="T231" s="59"/>
      <c r="U231" s="59"/>
      <c r="V231" s="59"/>
      <c r="W231" s="59"/>
      <c r="X231" s="59"/>
      <c r="Y231" s="59"/>
      <c r="Z231" s="59"/>
      <c r="AA231" s="59"/>
      <c r="AB231" s="59"/>
      <c r="AC231" s="43">
        <f t="shared" si="7"/>
        <v>14</v>
      </c>
      <c r="AD231" s="90" t="s">
        <v>11</v>
      </c>
      <c r="AE231" s="71"/>
      <c r="AF231" s="71"/>
      <c r="AG231" s="71"/>
      <c r="AH231" s="71">
        <v>1</v>
      </c>
      <c r="AI231" s="71"/>
      <c r="AJ231" s="71"/>
      <c r="AK231" s="71"/>
      <c r="AL231" s="66"/>
      <c r="AM231" s="66"/>
      <c r="AN231" s="66"/>
      <c r="AO231" s="64"/>
      <c r="AP231" s="67" t="s">
        <v>1294</v>
      </c>
      <c r="AQ231" s="162"/>
      <c r="AR231" s="163"/>
      <c r="AS231" s="163"/>
      <c r="AT231" s="163"/>
      <c r="AU231" s="163"/>
      <c r="AV231" s="163"/>
      <c r="AW231" s="163"/>
    </row>
    <row r="232" spans="1:49" s="68" customFormat="1" ht="75">
      <c r="A232" s="59">
        <v>230</v>
      </c>
      <c r="B232" s="59">
        <f t="shared" si="6"/>
        <v>175</v>
      </c>
      <c r="C232" s="59">
        <v>1436</v>
      </c>
      <c r="D232" s="59"/>
      <c r="E232" s="60" t="s">
        <v>648</v>
      </c>
      <c r="F232" s="61" t="s">
        <v>1346</v>
      </c>
      <c r="G232" s="61" t="s">
        <v>665</v>
      </c>
      <c r="H232" s="60">
        <v>54629</v>
      </c>
      <c r="I232" s="61" t="s">
        <v>207</v>
      </c>
      <c r="J232" s="61" t="s">
        <v>206</v>
      </c>
      <c r="K232" s="61" t="s">
        <v>689</v>
      </c>
      <c r="L232" s="62"/>
      <c r="M232" s="64" t="s">
        <v>633</v>
      </c>
      <c r="N232" s="65">
        <v>3</v>
      </c>
      <c r="O232" s="43">
        <v>2</v>
      </c>
      <c r="P232" s="59"/>
      <c r="Q232" s="59"/>
      <c r="R232" s="59"/>
      <c r="S232" s="59"/>
      <c r="T232" s="59">
        <v>12</v>
      </c>
      <c r="U232" s="59"/>
      <c r="V232" s="59"/>
      <c r="W232" s="59"/>
      <c r="X232" s="59"/>
      <c r="Y232" s="59"/>
      <c r="Z232" s="59"/>
      <c r="AA232" s="59"/>
      <c r="AB232" s="59"/>
      <c r="AC232" s="43">
        <f t="shared" si="7"/>
        <v>12</v>
      </c>
      <c r="AD232" s="90" t="s">
        <v>11</v>
      </c>
      <c r="AE232" s="71"/>
      <c r="AF232" s="71"/>
      <c r="AG232" s="71"/>
      <c r="AH232" s="71">
        <v>1</v>
      </c>
      <c r="AI232" s="71"/>
      <c r="AJ232" s="71"/>
      <c r="AK232" s="71"/>
      <c r="AL232" s="66"/>
      <c r="AM232" s="66"/>
      <c r="AN232" s="66"/>
      <c r="AO232" s="64"/>
      <c r="AP232" s="67" t="s">
        <v>1294</v>
      </c>
      <c r="AQ232" s="162"/>
      <c r="AR232" s="163"/>
      <c r="AS232" s="163"/>
      <c r="AT232" s="163"/>
      <c r="AU232" s="163"/>
      <c r="AV232" s="163"/>
      <c r="AW232" s="163"/>
    </row>
    <row r="233" spans="1:49" s="68" customFormat="1" ht="62.45" customHeight="1">
      <c r="A233" s="59">
        <v>231</v>
      </c>
      <c r="B233" s="59">
        <f t="shared" si="6"/>
        <v>176</v>
      </c>
      <c r="C233" s="59">
        <v>9636</v>
      </c>
      <c r="D233" s="59" t="s">
        <v>1231</v>
      </c>
      <c r="E233" s="60" t="s">
        <v>156</v>
      </c>
      <c r="F233" s="61" t="s">
        <v>806</v>
      </c>
      <c r="G233" s="61" t="s">
        <v>786</v>
      </c>
      <c r="H233" s="60">
        <v>13231</v>
      </c>
      <c r="I233" s="61" t="s">
        <v>843</v>
      </c>
      <c r="J233" s="61" t="s">
        <v>185</v>
      </c>
      <c r="K233" s="61" t="s">
        <v>185</v>
      </c>
      <c r="L233" s="62">
        <v>45460</v>
      </c>
      <c r="M233" s="64"/>
      <c r="N233" s="65">
        <v>1</v>
      </c>
      <c r="O233" s="43" t="s">
        <v>242</v>
      </c>
      <c r="P233" s="59">
        <v>0</v>
      </c>
      <c r="Q233" s="59">
        <v>8</v>
      </c>
      <c r="R233" s="59">
        <v>0</v>
      </c>
      <c r="S233" s="59">
        <v>8</v>
      </c>
      <c r="T233" s="59">
        <v>0</v>
      </c>
      <c r="U233" s="59">
        <v>0</v>
      </c>
      <c r="V233" s="59">
        <v>0</v>
      </c>
      <c r="W233" s="59">
        <v>0</v>
      </c>
      <c r="X233" s="59">
        <v>0</v>
      </c>
      <c r="Y233" s="59">
        <v>0</v>
      </c>
      <c r="Z233" s="59">
        <v>0</v>
      </c>
      <c r="AA233" s="59">
        <v>0</v>
      </c>
      <c r="AB233" s="59">
        <v>0</v>
      </c>
      <c r="AC233" s="43">
        <f t="shared" si="7"/>
        <v>16</v>
      </c>
      <c r="AD233" s="90"/>
      <c r="AE233" s="71"/>
      <c r="AF233" s="71"/>
      <c r="AG233" s="71"/>
      <c r="AH233" s="71">
        <v>3</v>
      </c>
      <c r="AI233" s="71"/>
      <c r="AJ233" s="71"/>
      <c r="AK233" s="71"/>
      <c r="AL233" s="66"/>
      <c r="AM233" s="66"/>
      <c r="AN233" s="66"/>
      <c r="AO233" s="64"/>
      <c r="AP233" s="67"/>
      <c r="AQ233" s="162"/>
      <c r="AR233" s="164"/>
      <c r="AS233" s="164"/>
      <c r="AT233" s="164"/>
      <c r="AU233" s="164"/>
      <c r="AV233" s="164"/>
      <c r="AW233" s="164"/>
    </row>
    <row r="234" spans="1:49" s="68" customFormat="1" ht="62.45" customHeight="1">
      <c r="A234" s="59">
        <v>232</v>
      </c>
      <c r="B234" s="59">
        <f t="shared" si="6"/>
        <v>177</v>
      </c>
      <c r="C234" s="59">
        <v>9637</v>
      </c>
      <c r="D234" s="59" t="s">
        <v>1232</v>
      </c>
      <c r="E234" s="60" t="s">
        <v>157</v>
      </c>
      <c r="F234" s="61" t="s">
        <v>807</v>
      </c>
      <c r="G234" s="61" t="s">
        <v>571</v>
      </c>
      <c r="H234" s="60">
        <v>13231</v>
      </c>
      <c r="I234" s="61" t="s">
        <v>843</v>
      </c>
      <c r="J234" s="61" t="s">
        <v>185</v>
      </c>
      <c r="K234" s="61" t="s">
        <v>185</v>
      </c>
      <c r="L234" s="62">
        <v>45079</v>
      </c>
      <c r="M234" s="64"/>
      <c r="N234" s="65">
        <v>1</v>
      </c>
      <c r="O234" s="43">
        <v>2</v>
      </c>
      <c r="P234" s="59">
        <v>0</v>
      </c>
      <c r="Q234" s="59">
        <v>0</v>
      </c>
      <c r="R234" s="59">
        <v>0</v>
      </c>
      <c r="S234" s="59">
        <v>0</v>
      </c>
      <c r="T234" s="59">
        <v>16</v>
      </c>
      <c r="U234" s="59">
        <v>0</v>
      </c>
      <c r="V234" s="59">
        <v>0</v>
      </c>
      <c r="W234" s="59">
        <v>0</v>
      </c>
      <c r="X234" s="59">
        <v>0</v>
      </c>
      <c r="Y234" s="59">
        <v>0</v>
      </c>
      <c r="Z234" s="59">
        <v>0</v>
      </c>
      <c r="AA234" s="59">
        <v>0</v>
      </c>
      <c r="AB234" s="59">
        <v>0</v>
      </c>
      <c r="AC234" s="43">
        <f t="shared" si="7"/>
        <v>16</v>
      </c>
      <c r="AD234" s="90"/>
      <c r="AE234" s="71"/>
      <c r="AF234" s="71"/>
      <c r="AG234" s="71"/>
      <c r="AH234" s="71">
        <v>2</v>
      </c>
      <c r="AI234" s="71"/>
      <c r="AJ234" s="71"/>
      <c r="AK234" s="71"/>
      <c r="AL234" s="66"/>
      <c r="AM234" s="66"/>
      <c r="AN234" s="66"/>
      <c r="AO234" s="64"/>
      <c r="AP234" s="67"/>
      <c r="AQ234" s="162"/>
      <c r="AR234" s="164"/>
      <c r="AS234" s="164"/>
      <c r="AT234" s="164"/>
      <c r="AU234" s="164"/>
      <c r="AV234" s="164"/>
      <c r="AW234" s="164"/>
    </row>
    <row r="235" spans="1:49" s="68" customFormat="1" ht="62.45" customHeight="1">
      <c r="A235" s="59">
        <v>233</v>
      </c>
      <c r="B235" s="59">
        <f t="shared" si="6"/>
        <v>178</v>
      </c>
      <c r="C235" s="59" t="s">
        <v>656</v>
      </c>
      <c r="D235" s="59" t="s">
        <v>1233</v>
      </c>
      <c r="E235" s="60" t="s">
        <v>158</v>
      </c>
      <c r="F235" s="61" t="s">
        <v>778</v>
      </c>
      <c r="G235" s="61" t="s">
        <v>572</v>
      </c>
      <c r="H235" s="60">
        <v>14563</v>
      </c>
      <c r="I235" s="61" t="s">
        <v>573</v>
      </c>
      <c r="J235" s="61" t="s">
        <v>185</v>
      </c>
      <c r="K235" s="61" t="s">
        <v>185</v>
      </c>
      <c r="L235" s="62"/>
      <c r="M235" s="64"/>
      <c r="N235" s="65">
        <v>1</v>
      </c>
      <c r="O235" s="43">
        <v>1</v>
      </c>
      <c r="P235" s="59">
        <v>0</v>
      </c>
      <c r="Q235" s="59">
        <v>0</v>
      </c>
      <c r="R235" s="59">
        <v>0</v>
      </c>
      <c r="S235" s="59">
        <v>21</v>
      </c>
      <c r="T235" s="59">
        <v>0</v>
      </c>
      <c r="U235" s="59">
        <v>0</v>
      </c>
      <c r="V235" s="59">
        <v>0</v>
      </c>
      <c r="W235" s="59">
        <v>0</v>
      </c>
      <c r="X235" s="59">
        <v>0</v>
      </c>
      <c r="Y235" s="59">
        <v>0</v>
      </c>
      <c r="Z235" s="59">
        <v>0</v>
      </c>
      <c r="AA235" s="59">
        <v>0</v>
      </c>
      <c r="AB235" s="59">
        <v>0</v>
      </c>
      <c r="AC235" s="43">
        <f t="shared" si="7"/>
        <v>21</v>
      </c>
      <c r="AD235" s="90" t="s">
        <v>10</v>
      </c>
      <c r="AE235" s="71"/>
      <c r="AF235" s="71"/>
      <c r="AG235" s="71"/>
      <c r="AH235" s="71">
        <v>3</v>
      </c>
      <c r="AI235" s="71"/>
      <c r="AJ235" s="71"/>
      <c r="AK235" s="71"/>
      <c r="AL235" s="66"/>
      <c r="AM235" s="66"/>
      <c r="AN235" s="66"/>
      <c r="AO235" s="64"/>
      <c r="AP235" s="67" t="s">
        <v>1288</v>
      </c>
      <c r="AQ235" s="162"/>
      <c r="AR235" s="164"/>
      <c r="AS235" s="164"/>
      <c r="AT235" s="164"/>
      <c r="AU235" s="164"/>
      <c r="AV235" s="164"/>
      <c r="AW235" s="164"/>
    </row>
    <row r="236" spans="1:49" s="68" customFormat="1" ht="62.45" customHeight="1">
      <c r="A236" s="59">
        <v>234</v>
      </c>
      <c r="B236" s="59">
        <f t="shared" si="6"/>
        <v>179</v>
      </c>
      <c r="C236" s="59">
        <v>9903</v>
      </c>
      <c r="D236" s="59" t="s">
        <v>1234</v>
      </c>
      <c r="E236" s="60" t="s">
        <v>159</v>
      </c>
      <c r="F236" s="61" t="s">
        <v>998</v>
      </c>
      <c r="G236" s="61" t="s">
        <v>574</v>
      </c>
      <c r="H236" s="60">
        <v>56430</v>
      </c>
      <c r="I236" s="61" t="s">
        <v>207</v>
      </c>
      <c r="J236" s="61" t="s">
        <v>206</v>
      </c>
      <c r="K236" s="61" t="s">
        <v>689</v>
      </c>
      <c r="L236" s="62">
        <v>45372</v>
      </c>
      <c r="M236" s="64"/>
      <c r="N236" s="65">
        <v>1</v>
      </c>
      <c r="O236" s="43" t="s">
        <v>234</v>
      </c>
      <c r="P236" s="59">
        <v>0</v>
      </c>
      <c r="Q236" s="59">
        <v>14</v>
      </c>
      <c r="R236" s="59">
        <v>0</v>
      </c>
      <c r="S236" s="59">
        <v>12</v>
      </c>
      <c r="T236" s="59">
        <v>0</v>
      </c>
      <c r="U236" s="59">
        <v>0</v>
      </c>
      <c r="V236" s="59">
        <v>0</v>
      </c>
      <c r="W236" s="59">
        <v>0</v>
      </c>
      <c r="X236" s="59">
        <v>0</v>
      </c>
      <c r="Y236" s="59">
        <v>0</v>
      </c>
      <c r="Z236" s="59">
        <v>0</v>
      </c>
      <c r="AA236" s="59">
        <v>0</v>
      </c>
      <c r="AB236" s="59">
        <v>0</v>
      </c>
      <c r="AC236" s="43">
        <f t="shared" si="7"/>
        <v>26</v>
      </c>
      <c r="AD236" s="90"/>
      <c r="AE236" s="130"/>
      <c r="AF236" s="130"/>
      <c r="AG236" s="130"/>
      <c r="AH236" s="130">
        <v>3</v>
      </c>
      <c r="AI236" s="130"/>
      <c r="AJ236" s="130"/>
      <c r="AK236" s="130"/>
      <c r="AL236" s="66"/>
      <c r="AM236" s="66"/>
      <c r="AN236" s="66"/>
      <c r="AO236" s="64"/>
      <c r="AP236" s="67"/>
      <c r="AQ236" s="162"/>
      <c r="AR236" s="164"/>
      <c r="AS236" s="164"/>
      <c r="AT236" s="164"/>
      <c r="AU236" s="164"/>
      <c r="AV236" s="164"/>
      <c r="AW236" s="164"/>
    </row>
    <row r="237" spans="1:49" s="68" customFormat="1" ht="62.45" customHeight="1">
      <c r="A237" s="59">
        <v>235</v>
      </c>
      <c r="B237" s="59">
        <f t="shared" si="6"/>
        <v>180</v>
      </c>
      <c r="C237" s="59">
        <v>9904</v>
      </c>
      <c r="D237" s="59" t="s">
        <v>1235</v>
      </c>
      <c r="E237" s="60" t="s">
        <v>160</v>
      </c>
      <c r="F237" s="61" t="s">
        <v>946</v>
      </c>
      <c r="G237" s="61" t="s">
        <v>837</v>
      </c>
      <c r="H237" s="60">
        <v>13351</v>
      </c>
      <c r="I237" s="61" t="s">
        <v>838</v>
      </c>
      <c r="J237" s="61" t="s">
        <v>185</v>
      </c>
      <c r="K237" s="61" t="s">
        <v>185</v>
      </c>
      <c r="L237" s="62">
        <v>45387</v>
      </c>
      <c r="M237" s="64"/>
      <c r="N237" s="65">
        <v>1</v>
      </c>
      <c r="O237" s="43" t="s">
        <v>234</v>
      </c>
      <c r="P237" s="59">
        <v>0</v>
      </c>
      <c r="Q237" s="59">
        <v>17</v>
      </c>
      <c r="R237" s="59">
        <v>0</v>
      </c>
      <c r="S237" s="59">
        <v>17</v>
      </c>
      <c r="T237" s="59">
        <v>0</v>
      </c>
      <c r="U237" s="59">
        <v>0</v>
      </c>
      <c r="V237" s="59">
        <v>0</v>
      </c>
      <c r="W237" s="59">
        <v>0</v>
      </c>
      <c r="X237" s="59">
        <v>0</v>
      </c>
      <c r="Y237" s="59">
        <v>0</v>
      </c>
      <c r="Z237" s="59">
        <v>0</v>
      </c>
      <c r="AA237" s="59">
        <v>0</v>
      </c>
      <c r="AB237" s="59">
        <v>0</v>
      </c>
      <c r="AC237" s="43">
        <f t="shared" si="7"/>
        <v>34</v>
      </c>
      <c r="AD237" s="90"/>
      <c r="AE237" s="71"/>
      <c r="AF237" s="71"/>
      <c r="AG237" s="71"/>
      <c r="AH237" s="71"/>
      <c r="AI237" s="71">
        <v>3</v>
      </c>
      <c r="AJ237" s="71"/>
      <c r="AK237" s="71"/>
      <c r="AL237" s="66"/>
      <c r="AM237" s="66"/>
      <c r="AN237" s="66"/>
      <c r="AO237" s="64"/>
      <c r="AP237" s="67"/>
      <c r="AQ237" s="162"/>
      <c r="AR237" s="164"/>
      <c r="AS237" s="164"/>
      <c r="AT237" s="164"/>
      <c r="AU237" s="164"/>
      <c r="AV237" s="164"/>
      <c r="AW237" s="164"/>
    </row>
    <row r="238" spans="1:49" s="68" customFormat="1" ht="62.45" customHeight="1">
      <c r="A238" s="59">
        <v>236</v>
      </c>
      <c r="B238" s="59">
        <f t="shared" si="6"/>
        <v>181</v>
      </c>
      <c r="C238" s="59">
        <v>1117</v>
      </c>
      <c r="D238" s="59" t="s">
        <v>1236</v>
      </c>
      <c r="E238" s="60" t="s">
        <v>161</v>
      </c>
      <c r="F238" s="61" t="s">
        <v>894</v>
      </c>
      <c r="G238" s="61" t="s">
        <v>575</v>
      </c>
      <c r="H238" s="60">
        <v>10559</v>
      </c>
      <c r="I238" s="61" t="s">
        <v>183</v>
      </c>
      <c r="J238" s="61" t="s">
        <v>185</v>
      </c>
      <c r="K238" s="61" t="s">
        <v>185</v>
      </c>
      <c r="L238" s="62">
        <v>45714</v>
      </c>
      <c r="M238" s="64"/>
      <c r="N238" s="65">
        <v>1</v>
      </c>
      <c r="O238" s="43">
        <v>1</v>
      </c>
      <c r="P238" s="59">
        <v>0</v>
      </c>
      <c r="Q238" s="59">
        <v>0</v>
      </c>
      <c r="R238" s="59">
        <v>0</v>
      </c>
      <c r="S238" s="59">
        <v>18</v>
      </c>
      <c r="T238" s="59">
        <v>0</v>
      </c>
      <c r="U238" s="59">
        <v>0</v>
      </c>
      <c r="V238" s="59">
        <v>0</v>
      </c>
      <c r="W238" s="59">
        <v>0</v>
      </c>
      <c r="X238" s="59">
        <v>0</v>
      </c>
      <c r="Y238" s="59">
        <v>0</v>
      </c>
      <c r="Z238" s="59">
        <v>0</v>
      </c>
      <c r="AA238" s="59">
        <v>0</v>
      </c>
      <c r="AB238" s="59">
        <v>0</v>
      </c>
      <c r="AC238" s="43">
        <f t="shared" si="7"/>
        <v>18</v>
      </c>
      <c r="AD238" s="118"/>
      <c r="AE238" s="71"/>
      <c r="AF238" s="71"/>
      <c r="AG238" s="71"/>
      <c r="AH238" s="71">
        <v>1</v>
      </c>
      <c r="AI238" s="71"/>
      <c r="AJ238" s="71">
        <v>1</v>
      </c>
      <c r="AK238" s="71"/>
      <c r="AL238" s="66"/>
      <c r="AM238" s="66"/>
      <c r="AN238" s="66"/>
      <c r="AO238" s="64"/>
      <c r="AP238" s="67"/>
      <c r="AQ238" s="162"/>
      <c r="AR238" s="163"/>
      <c r="AS238" s="163"/>
      <c r="AT238" s="163"/>
      <c r="AU238" s="163"/>
      <c r="AV238" s="163"/>
      <c r="AW238" s="163"/>
    </row>
    <row r="239" spans="1:49" s="68" customFormat="1" ht="62.45" customHeight="1">
      <c r="A239" s="59">
        <v>237</v>
      </c>
      <c r="B239" s="59">
        <f t="shared" si="6"/>
        <v>182</v>
      </c>
      <c r="C239" s="59">
        <v>1437</v>
      </c>
      <c r="D239" s="59"/>
      <c r="E239" s="60" t="s">
        <v>634</v>
      </c>
      <c r="F239" s="61" t="s">
        <v>634</v>
      </c>
      <c r="G239" s="61" t="s">
        <v>576</v>
      </c>
      <c r="H239" s="60">
        <v>71410</v>
      </c>
      <c r="I239" s="61" t="s">
        <v>307</v>
      </c>
      <c r="J239" s="61" t="s">
        <v>58</v>
      </c>
      <c r="K239" s="61" t="s">
        <v>690</v>
      </c>
      <c r="L239" s="62"/>
      <c r="M239" s="64" t="s">
        <v>633</v>
      </c>
      <c r="N239" s="65">
        <v>3</v>
      </c>
      <c r="O239" s="43" t="s">
        <v>234</v>
      </c>
      <c r="P239" s="59"/>
      <c r="Q239" s="59">
        <v>10</v>
      </c>
      <c r="R239" s="59"/>
      <c r="S239" s="59"/>
      <c r="T239" s="59"/>
      <c r="U239" s="59"/>
      <c r="V239" s="59"/>
      <c r="W239" s="59"/>
      <c r="X239" s="59"/>
      <c r="Y239" s="59"/>
      <c r="Z239" s="59"/>
      <c r="AA239" s="59"/>
      <c r="AB239" s="59"/>
      <c r="AC239" s="43">
        <f t="shared" si="7"/>
        <v>10</v>
      </c>
      <c r="AD239" s="90" t="s">
        <v>10</v>
      </c>
      <c r="AE239" s="71"/>
      <c r="AF239" s="71"/>
      <c r="AG239" s="71"/>
      <c r="AH239" s="71">
        <v>1</v>
      </c>
      <c r="AI239" s="71"/>
      <c r="AJ239" s="71">
        <v>1</v>
      </c>
      <c r="AK239" s="71"/>
      <c r="AL239" s="66"/>
      <c r="AM239" s="66"/>
      <c r="AN239" s="66"/>
      <c r="AO239" s="64"/>
      <c r="AP239" s="67" t="s">
        <v>1294</v>
      </c>
      <c r="AQ239" s="162"/>
      <c r="AR239" s="163"/>
      <c r="AS239" s="163"/>
      <c r="AT239" s="163"/>
      <c r="AU239" s="163"/>
      <c r="AV239" s="163"/>
      <c r="AW239" s="163"/>
    </row>
    <row r="240" spans="1:49" s="68" customFormat="1" ht="62.45" customHeight="1">
      <c r="A240" s="59">
        <v>238</v>
      </c>
      <c r="B240" s="59">
        <f t="shared" si="6"/>
        <v>183</v>
      </c>
      <c r="C240" s="59">
        <v>1439</v>
      </c>
      <c r="D240" s="59"/>
      <c r="E240" s="60" t="s">
        <v>635</v>
      </c>
      <c r="F240" s="61" t="s">
        <v>635</v>
      </c>
      <c r="G240" s="61" t="s">
        <v>577</v>
      </c>
      <c r="H240" s="60">
        <v>45110</v>
      </c>
      <c r="I240" s="61" t="s">
        <v>372</v>
      </c>
      <c r="J240" s="61" t="s">
        <v>84</v>
      </c>
      <c r="K240" s="61" t="s">
        <v>710</v>
      </c>
      <c r="L240" s="62"/>
      <c r="M240" s="64" t="s">
        <v>633</v>
      </c>
      <c r="N240" s="65">
        <v>3</v>
      </c>
      <c r="O240" s="43" t="s">
        <v>234</v>
      </c>
      <c r="P240" s="59"/>
      <c r="Q240" s="59">
        <v>8</v>
      </c>
      <c r="R240" s="59"/>
      <c r="S240" s="59"/>
      <c r="T240" s="59"/>
      <c r="U240" s="59"/>
      <c r="V240" s="59"/>
      <c r="W240" s="59"/>
      <c r="X240" s="59"/>
      <c r="Y240" s="59"/>
      <c r="Z240" s="59"/>
      <c r="AA240" s="59"/>
      <c r="AB240" s="59"/>
      <c r="AC240" s="43">
        <f t="shared" si="7"/>
        <v>8</v>
      </c>
      <c r="AD240" s="90" t="s">
        <v>11</v>
      </c>
      <c r="AE240" s="71"/>
      <c r="AF240" s="71"/>
      <c r="AG240" s="71"/>
      <c r="AH240" s="71">
        <v>1</v>
      </c>
      <c r="AI240" s="71"/>
      <c r="AJ240" s="71"/>
      <c r="AK240" s="71"/>
      <c r="AL240" s="66"/>
      <c r="AM240" s="66"/>
      <c r="AN240" s="66"/>
      <c r="AO240" s="64"/>
      <c r="AP240" s="67" t="s">
        <v>1294</v>
      </c>
      <c r="AQ240" s="162"/>
      <c r="AR240" s="163"/>
      <c r="AS240" s="163"/>
      <c r="AT240" s="163"/>
      <c r="AU240" s="163"/>
      <c r="AV240" s="163"/>
      <c r="AW240" s="163"/>
    </row>
    <row r="241" spans="1:49" s="68" customFormat="1" ht="62.45" customHeight="1">
      <c r="A241" s="59">
        <v>239</v>
      </c>
      <c r="B241" s="59">
        <f t="shared" si="6"/>
        <v>184</v>
      </c>
      <c r="C241" s="59">
        <v>1440</v>
      </c>
      <c r="D241" s="59" t="s">
        <v>1237</v>
      </c>
      <c r="E241" s="60" t="s">
        <v>659</v>
      </c>
      <c r="F241" s="61" t="s">
        <v>1348</v>
      </c>
      <c r="G241" s="61" t="s">
        <v>578</v>
      </c>
      <c r="H241" s="60">
        <v>10436</v>
      </c>
      <c r="I241" s="61" t="s">
        <v>183</v>
      </c>
      <c r="J241" s="61" t="s">
        <v>185</v>
      </c>
      <c r="K241" s="61" t="s">
        <v>185</v>
      </c>
      <c r="L241" s="62">
        <v>45566</v>
      </c>
      <c r="M241" s="64"/>
      <c r="N241" s="65">
        <v>1</v>
      </c>
      <c r="O241" s="43">
        <v>1</v>
      </c>
      <c r="P241" s="59">
        <v>0</v>
      </c>
      <c r="Q241" s="59">
        <v>0</v>
      </c>
      <c r="R241" s="59">
        <v>0</v>
      </c>
      <c r="S241" s="59">
        <v>0</v>
      </c>
      <c r="T241" s="59">
        <v>0</v>
      </c>
      <c r="U241" s="59">
        <v>0</v>
      </c>
      <c r="V241" s="59">
        <v>0</v>
      </c>
      <c r="W241" s="59">
        <v>21</v>
      </c>
      <c r="X241" s="59">
        <v>21</v>
      </c>
      <c r="Y241" s="59">
        <v>0</v>
      </c>
      <c r="Z241" s="59">
        <v>0</v>
      </c>
      <c r="AA241" s="59">
        <v>0</v>
      </c>
      <c r="AB241" s="59">
        <v>0</v>
      </c>
      <c r="AC241" s="43">
        <f t="shared" si="7"/>
        <v>42</v>
      </c>
      <c r="AD241" s="131"/>
      <c r="AE241" s="64"/>
      <c r="AF241" s="64"/>
      <c r="AG241" s="64"/>
      <c r="AH241" s="64">
        <v>1</v>
      </c>
      <c r="AI241" s="64"/>
      <c r="AJ241" s="64"/>
      <c r="AK241" s="64"/>
      <c r="AL241" s="66"/>
      <c r="AM241" s="106">
        <v>2</v>
      </c>
      <c r="AN241" s="106">
        <v>1</v>
      </c>
      <c r="AO241" s="64"/>
      <c r="AP241" s="67"/>
      <c r="AQ241" s="162"/>
      <c r="AR241" s="163"/>
      <c r="AS241" s="163"/>
      <c r="AT241" s="163"/>
      <c r="AU241" s="163"/>
      <c r="AV241" s="163"/>
      <c r="AW241" s="163"/>
    </row>
    <row r="242" spans="1:49" s="64" customFormat="1" ht="62.45" customHeight="1">
      <c r="A242" s="59">
        <v>240</v>
      </c>
      <c r="B242" s="59">
        <v>184</v>
      </c>
      <c r="C242" s="59">
        <v>1440</v>
      </c>
      <c r="D242" s="59" t="s">
        <v>1237</v>
      </c>
      <c r="E242" s="60"/>
      <c r="F242" s="61" t="s">
        <v>1347</v>
      </c>
      <c r="G242" s="61"/>
      <c r="H242" s="60"/>
      <c r="I242" s="61"/>
      <c r="J242" s="61"/>
      <c r="K242" s="61"/>
      <c r="L242" s="62"/>
      <c r="N242" s="65">
        <v>1</v>
      </c>
      <c r="O242" s="43"/>
      <c r="P242" s="59"/>
      <c r="Q242" s="59"/>
      <c r="R242" s="59"/>
      <c r="S242" s="59"/>
      <c r="T242" s="59"/>
      <c r="U242" s="59"/>
      <c r="V242" s="59"/>
      <c r="W242" s="59"/>
      <c r="X242" s="59"/>
      <c r="Y242" s="59"/>
      <c r="Z242" s="59"/>
      <c r="AA242" s="59"/>
      <c r="AB242" s="59"/>
      <c r="AC242" s="43"/>
      <c r="AD242" s="131"/>
      <c r="AL242" s="66"/>
      <c r="AM242" s="106"/>
      <c r="AN242" s="106"/>
      <c r="AP242" s="67"/>
      <c r="AQ242" s="162"/>
      <c r="AR242" s="164"/>
      <c r="AS242" s="164"/>
      <c r="AT242" s="164"/>
      <c r="AU242" s="164"/>
      <c r="AV242" s="164"/>
      <c r="AW242" s="164"/>
    </row>
    <row r="243" spans="1:49" s="68" customFormat="1" ht="62.45" customHeight="1">
      <c r="A243" s="59">
        <v>241</v>
      </c>
      <c r="B243" s="59">
        <f t="shared" si="6"/>
        <v>185</v>
      </c>
      <c r="C243" s="59">
        <v>1441</v>
      </c>
      <c r="D243" s="59" t="s">
        <v>1238</v>
      </c>
      <c r="E243" s="60" t="s">
        <v>660</v>
      </c>
      <c r="F243" s="61" t="s">
        <v>775</v>
      </c>
      <c r="G243" s="61" t="s">
        <v>579</v>
      </c>
      <c r="H243" s="60">
        <v>11521</v>
      </c>
      <c r="I243" s="61" t="s">
        <v>183</v>
      </c>
      <c r="J243" s="61" t="s">
        <v>185</v>
      </c>
      <c r="K243" s="61" t="s">
        <v>185</v>
      </c>
      <c r="L243" s="62"/>
      <c r="M243" s="64"/>
      <c r="N243" s="65">
        <v>1</v>
      </c>
      <c r="O243" s="43">
        <v>1</v>
      </c>
      <c r="P243" s="59">
        <v>0</v>
      </c>
      <c r="Q243" s="59">
        <v>0</v>
      </c>
      <c r="R243" s="59">
        <v>0</v>
      </c>
      <c r="S243" s="59">
        <v>15</v>
      </c>
      <c r="T243" s="59">
        <v>15</v>
      </c>
      <c r="U243" s="59">
        <v>19</v>
      </c>
      <c r="V243" s="59">
        <v>19</v>
      </c>
      <c r="W243" s="59">
        <v>0</v>
      </c>
      <c r="X243" s="59">
        <v>0</v>
      </c>
      <c r="Y243" s="59">
        <v>0</v>
      </c>
      <c r="Z243" s="59">
        <v>0</v>
      </c>
      <c r="AA243" s="59">
        <v>0</v>
      </c>
      <c r="AB243" s="59">
        <v>0</v>
      </c>
      <c r="AC243" s="43">
        <f t="shared" si="7"/>
        <v>68</v>
      </c>
      <c r="AD243" s="90" t="s">
        <v>10</v>
      </c>
      <c r="AE243" s="71">
        <v>3</v>
      </c>
      <c r="AF243" s="71"/>
      <c r="AG243" s="71"/>
      <c r="AH243" s="71">
        <v>1</v>
      </c>
      <c r="AI243" s="71"/>
      <c r="AJ243" s="71"/>
      <c r="AK243" s="71"/>
      <c r="AL243" s="66"/>
      <c r="AM243" s="66"/>
      <c r="AN243" s="66"/>
      <c r="AO243" s="64"/>
      <c r="AP243" s="67" t="s">
        <v>1287</v>
      </c>
      <c r="AQ243" s="162"/>
      <c r="AR243" s="163"/>
      <c r="AS243" s="163"/>
      <c r="AT243" s="163"/>
      <c r="AU243" s="163"/>
      <c r="AV243" s="163"/>
      <c r="AW243" s="163"/>
    </row>
    <row r="244" spans="1:49" s="68" customFormat="1" ht="62.45" customHeight="1">
      <c r="A244" s="59">
        <v>242</v>
      </c>
      <c r="B244" s="59">
        <f t="shared" si="6"/>
        <v>186</v>
      </c>
      <c r="C244" s="59">
        <v>1119</v>
      </c>
      <c r="D244" s="59"/>
      <c r="E244" s="60" t="s">
        <v>163</v>
      </c>
      <c r="F244" s="61" t="s">
        <v>163</v>
      </c>
      <c r="G244" s="61" t="s">
        <v>580</v>
      </c>
      <c r="H244" s="60">
        <v>15123</v>
      </c>
      <c r="I244" s="61" t="s">
        <v>183</v>
      </c>
      <c r="J244" s="61" t="s">
        <v>185</v>
      </c>
      <c r="K244" s="61" t="s">
        <v>185</v>
      </c>
      <c r="L244" s="62"/>
      <c r="M244" s="64"/>
      <c r="N244" s="65">
        <v>3</v>
      </c>
      <c r="O244" s="43">
        <v>5</v>
      </c>
      <c r="P244" s="59"/>
      <c r="Q244" s="59"/>
      <c r="R244" s="59"/>
      <c r="S244" s="59">
        <v>10</v>
      </c>
      <c r="T244" s="59">
        <v>30</v>
      </c>
      <c r="U244" s="59"/>
      <c r="V244" s="59"/>
      <c r="W244" s="59"/>
      <c r="X244" s="59"/>
      <c r="Y244" s="59"/>
      <c r="Z244" s="59"/>
      <c r="AA244" s="59"/>
      <c r="AB244" s="59"/>
      <c r="AC244" s="43">
        <f t="shared" si="7"/>
        <v>40</v>
      </c>
      <c r="AD244" s="90" t="s">
        <v>10</v>
      </c>
      <c r="AE244" s="71">
        <v>3</v>
      </c>
      <c r="AF244" s="71"/>
      <c r="AG244" s="71"/>
      <c r="AH244" s="71">
        <v>1</v>
      </c>
      <c r="AI244" s="71">
        <v>1</v>
      </c>
      <c r="AJ244" s="71">
        <v>1</v>
      </c>
      <c r="AK244" s="71"/>
      <c r="AL244" s="66"/>
      <c r="AM244" s="66"/>
      <c r="AN244" s="66"/>
      <c r="AO244" s="64"/>
      <c r="AP244" s="67" t="s">
        <v>1294</v>
      </c>
      <c r="AQ244" s="162"/>
      <c r="AR244" s="163"/>
      <c r="AS244" s="163"/>
      <c r="AT244" s="163"/>
      <c r="AU244" s="163"/>
      <c r="AV244" s="163"/>
      <c r="AW244" s="163"/>
    </row>
    <row r="245" spans="1:49" s="68" customFormat="1" ht="62.45" customHeight="1">
      <c r="A245" s="59">
        <v>243</v>
      </c>
      <c r="B245" s="59">
        <f>B244+1</f>
        <v>187</v>
      </c>
      <c r="C245" s="59">
        <v>1680</v>
      </c>
      <c r="D245" s="60" t="s">
        <v>1387</v>
      </c>
      <c r="E245" s="60" t="s">
        <v>649</v>
      </c>
      <c r="F245" s="61" t="s">
        <v>1386</v>
      </c>
      <c r="G245" s="61" t="s">
        <v>708</v>
      </c>
      <c r="H245" s="60">
        <v>50131</v>
      </c>
      <c r="I245" s="61" t="s">
        <v>99</v>
      </c>
      <c r="J245" s="61" t="s">
        <v>416</v>
      </c>
      <c r="K245" s="61" t="s">
        <v>687</v>
      </c>
      <c r="L245" s="62"/>
      <c r="M245" s="64" t="s">
        <v>633</v>
      </c>
      <c r="N245" s="65">
        <v>1</v>
      </c>
      <c r="O245" s="43" t="s">
        <v>234</v>
      </c>
      <c r="P245" s="59"/>
      <c r="Q245" s="59">
        <v>5</v>
      </c>
      <c r="R245" s="59"/>
      <c r="S245" s="59"/>
      <c r="T245" s="59"/>
      <c r="V245" s="59"/>
      <c r="W245" s="59"/>
      <c r="X245" s="59"/>
      <c r="Y245" s="59"/>
      <c r="Z245" s="59"/>
      <c r="AA245" s="59"/>
      <c r="AB245" s="59"/>
      <c r="AC245" s="43">
        <f t="shared" si="7"/>
        <v>5</v>
      </c>
      <c r="AD245" s="90" t="s">
        <v>11</v>
      </c>
      <c r="AE245" s="71"/>
      <c r="AF245" s="71"/>
      <c r="AG245" s="71"/>
      <c r="AH245" s="71">
        <v>1</v>
      </c>
      <c r="AI245" s="71"/>
      <c r="AJ245" s="71"/>
      <c r="AK245" s="71"/>
      <c r="AL245" s="66"/>
      <c r="AM245" s="66"/>
      <c r="AN245" s="66"/>
      <c r="AO245" s="64"/>
      <c r="AP245" s="67" t="s">
        <v>1294</v>
      </c>
      <c r="AQ245" s="162"/>
      <c r="AR245" s="163"/>
      <c r="AS245" s="163"/>
      <c r="AT245" s="163"/>
      <c r="AU245" s="163"/>
      <c r="AV245" s="163"/>
      <c r="AW245" s="163"/>
    </row>
    <row r="246" spans="1:49" s="68" customFormat="1" ht="62.45" customHeight="1">
      <c r="A246" s="59">
        <v>244</v>
      </c>
      <c r="B246" s="59">
        <f t="shared" si="6"/>
        <v>188</v>
      </c>
      <c r="C246" s="59">
        <v>1685</v>
      </c>
      <c r="D246" s="59" t="s">
        <v>1239</v>
      </c>
      <c r="E246" s="60" t="s">
        <v>1315</v>
      </c>
      <c r="F246" s="61" t="s">
        <v>1315</v>
      </c>
      <c r="G246" s="61" t="s">
        <v>582</v>
      </c>
      <c r="H246" s="60">
        <v>27100</v>
      </c>
      <c r="I246" s="61" t="s">
        <v>477</v>
      </c>
      <c r="J246" s="61" t="s">
        <v>465</v>
      </c>
      <c r="K246" s="61" t="s">
        <v>763</v>
      </c>
      <c r="L246" s="119"/>
      <c r="M246" s="64" t="s">
        <v>633</v>
      </c>
      <c r="N246" s="65">
        <v>2</v>
      </c>
      <c r="O246" s="43" t="s">
        <v>234</v>
      </c>
      <c r="P246" s="59"/>
      <c r="Q246" s="59">
        <v>4</v>
      </c>
      <c r="R246" s="59"/>
      <c r="S246" s="59"/>
      <c r="T246" s="59"/>
      <c r="U246" s="59"/>
      <c r="V246" s="59"/>
      <c r="W246" s="59"/>
      <c r="X246" s="59"/>
      <c r="Y246" s="59"/>
      <c r="Z246" s="59"/>
      <c r="AA246" s="59"/>
      <c r="AB246" s="59"/>
      <c r="AC246" s="43">
        <f t="shared" si="7"/>
        <v>4</v>
      </c>
      <c r="AD246" s="90" t="s">
        <v>11</v>
      </c>
      <c r="AE246" s="71"/>
      <c r="AF246" s="71"/>
      <c r="AG246" s="71"/>
      <c r="AH246" s="71">
        <v>1</v>
      </c>
      <c r="AI246" s="71"/>
      <c r="AJ246" s="71"/>
      <c r="AK246" s="71"/>
      <c r="AL246" s="66"/>
      <c r="AM246" s="66"/>
      <c r="AN246" s="66"/>
      <c r="AO246" s="64"/>
      <c r="AP246" s="67" t="s">
        <v>1294</v>
      </c>
      <c r="AQ246" s="162"/>
      <c r="AR246" s="163"/>
      <c r="AS246" s="163"/>
      <c r="AT246" s="163"/>
      <c r="AU246" s="163"/>
      <c r="AV246" s="163"/>
      <c r="AW246" s="163"/>
    </row>
    <row r="247" spans="1:49" s="68" customFormat="1" ht="93.75" customHeight="1">
      <c r="A247" s="59">
        <v>245</v>
      </c>
      <c r="B247" s="59">
        <f t="shared" si="6"/>
        <v>189</v>
      </c>
      <c r="C247" s="59">
        <v>1692</v>
      </c>
      <c r="D247" s="59" t="s">
        <v>1240</v>
      </c>
      <c r="E247" s="60" t="s">
        <v>818</v>
      </c>
      <c r="F247" s="61" t="s">
        <v>1330</v>
      </c>
      <c r="G247" s="61" t="s">
        <v>819</v>
      </c>
      <c r="H247" s="60">
        <v>10679</v>
      </c>
      <c r="I247" s="61" t="s">
        <v>183</v>
      </c>
      <c r="J247" s="61" t="s">
        <v>185</v>
      </c>
      <c r="K247" s="61" t="s">
        <v>185</v>
      </c>
      <c r="L247" s="62">
        <v>44902</v>
      </c>
      <c r="M247" s="64"/>
      <c r="N247" s="65">
        <v>1</v>
      </c>
      <c r="O247" s="43">
        <v>5</v>
      </c>
      <c r="P247" s="59"/>
      <c r="Q247" s="59"/>
      <c r="R247" s="59"/>
      <c r="S247" s="59"/>
      <c r="T247" s="59"/>
      <c r="U247" s="59"/>
      <c r="V247" s="59"/>
      <c r="W247" s="59"/>
      <c r="X247" s="59"/>
      <c r="Y247" s="59">
        <v>10</v>
      </c>
      <c r="Z247" s="59"/>
      <c r="AA247" s="59"/>
      <c r="AB247" s="59"/>
      <c r="AC247" s="43">
        <f t="shared" si="7"/>
        <v>10</v>
      </c>
      <c r="AD247" s="90"/>
      <c r="AE247" s="71">
        <v>1</v>
      </c>
      <c r="AF247" s="71"/>
      <c r="AG247" s="71"/>
      <c r="AH247" s="71">
        <v>1</v>
      </c>
      <c r="AI247" s="71"/>
      <c r="AJ247" s="71"/>
      <c r="AK247" s="71"/>
      <c r="AL247" s="66"/>
      <c r="AM247" s="66"/>
      <c r="AN247" s="66"/>
      <c r="AO247" s="64"/>
      <c r="AP247" s="67"/>
      <c r="AQ247" s="162"/>
      <c r="AR247" s="163"/>
      <c r="AS247" s="163"/>
      <c r="AT247" s="163"/>
      <c r="AU247" s="163"/>
      <c r="AV247" s="163"/>
      <c r="AW247" s="163"/>
    </row>
    <row r="248" spans="1:49" s="64" customFormat="1" ht="56.25">
      <c r="A248" s="59">
        <v>246</v>
      </c>
      <c r="B248" s="59">
        <v>189</v>
      </c>
      <c r="C248" s="59">
        <v>1692</v>
      </c>
      <c r="D248" s="59" t="s">
        <v>1240</v>
      </c>
      <c r="E248" s="60" t="s">
        <v>1329</v>
      </c>
      <c r="F248" s="61" t="s">
        <v>1355</v>
      </c>
      <c r="G248" s="61" t="s">
        <v>819</v>
      </c>
      <c r="H248" s="60">
        <v>10679</v>
      </c>
      <c r="I248" s="61" t="s">
        <v>183</v>
      </c>
      <c r="J248" s="61" t="s">
        <v>185</v>
      </c>
      <c r="K248" s="61" t="s">
        <v>185</v>
      </c>
      <c r="L248" s="62"/>
      <c r="N248" s="65">
        <v>1</v>
      </c>
      <c r="O248" s="43">
        <v>5</v>
      </c>
      <c r="P248" s="59"/>
      <c r="Q248" s="59"/>
      <c r="R248" s="59"/>
      <c r="S248" s="59"/>
      <c r="T248" s="59"/>
      <c r="U248" s="59"/>
      <c r="V248" s="59"/>
      <c r="W248" s="59">
        <v>24</v>
      </c>
      <c r="X248" s="59"/>
      <c r="Y248" s="59"/>
      <c r="Z248" s="59"/>
      <c r="AA248" s="59"/>
      <c r="AB248" s="59"/>
      <c r="AC248" s="43"/>
      <c r="AD248" s="90" t="s">
        <v>10</v>
      </c>
      <c r="AE248" s="71"/>
      <c r="AF248" s="71"/>
      <c r="AG248" s="71"/>
      <c r="AH248" s="71"/>
      <c r="AI248" s="71"/>
      <c r="AJ248" s="71"/>
      <c r="AK248" s="71"/>
      <c r="AL248" s="66"/>
      <c r="AM248" s="66"/>
      <c r="AN248" s="66"/>
      <c r="AP248" s="67"/>
      <c r="AQ248" s="162"/>
      <c r="AR248" s="163"/>
      <c r="AS248" s="163"/>
      <c r="AT248" s="163"/>
      <c r="AU248" s="163"/>
      <c r="AV248" s="163"/>
      <c r="AW248" s="163"/>
    </row>
    <row r="249" spans="1:49" s="64" customFormat="1" ht="73.5" customHeight="1">
      <c r="A249" s="59">
        <v>247</v>
      </c>
      <c r="B249" s="59">
        <v>189</v>
      </c>
      <c r="C249" s="59">
        <v>1692</v>
      </c>
      <c r="D249" s="59" t="s">
        <v>1240</v>
      </c>
      <c r="E249" s="60" t="s">
        <v>1356</v>
      </c>
      <c r="F249" s="61" t="s">
        <v>1014</v>
      </c>
      <c r="G249" s="61" t="s">
        <v>819</v>
      </c>
      <c r="H249" s="60">
        <v>10679</v>
      </c>
      <c r="I249" s="61" t="s">
        <v>183</v>
      </c>
      <c r="J249" s="61" t="s">
        <v>185</v>
      </c>
      <c r="K249" s="61" t="s">
        <v>185</v>
      </c>
      <c r="L249" s="62"/>
      <c r="N249" s="65">
        <v>1</v>
      </c>
      <c r="O249" s="43"/>
      <c r="P249" s="59"/>
      <c r="Q249" s="59"/>
      <c r="R249" s="59"/>
      <c r="S249" s="59"/>
      <c r="T249" s="59"/>
      <c r="U249" s="59"/>
      <c r="V249" s="59"/>
      <c r="W249" s="59"/>
      <c r="X249" s="59"/>
      <c r="Y249" s="59"/>
      <c r="Z249" s="59"/>
      <c r="AA249" s="59"/>
      <c r="AB249" s="59"/>
      <c r="AC249" s="43"/>
      <c r="AD249" s="90" t="s">
        <v>10</v>
      </c>
      <c r="AE249" s="71"/>
      <c r="AF249" s="71"/>
      <c r="AG249" s="71"/>
      <c r="AH249" s="71"/>
      <c r="AI249" s="71"/>
      <c r="AJ249" s="71"/>
      <c r="AK249" s="71"/>
      <c r="AL249" s="66"/>
      <c r="AM249" s="66"/>
      <c r="AN249" s="66"/>
      <c r="AP249" s="67"/>
      <c r="AQ249" s="162"/>
      <c r="AR249" s="163"/>
      <c r="AS249" s="163"/>
      <c r="AT249" s="163"/>
      <c r="AU249" s="163"/>
      <c r="AV249" s="163"/>
      <c r="AW249" s="163"/>
    </row>
    <row r="250" spans="1:49" s="64" customFormat="1" ht="81.75" customHeight="1">
      <c r="A250" s="59">
        <v>248</v>
      </c>
      <c r="B250" s="59">
        <v>189</v>
      </c>
      <c r="C250" s="59">
        <v>1692</v>
      </c>
      <c r="D250" s="59" t="s">
        <v>1240</v>
      </c>
      <c r="E250" s="60"/>
      <c r="F250" s="61" t="s">
        <v>1357</v>
      </c>
      <c r="G250" s="61" t="s">
        <v>819</v>
      </c>
      <c r="H250" s="60">
        <v>10679</v>
      </c>
      <c r="I250" s="61" t="s">
        <v>183</v>
      </c>
      <c r="J250" s="61" t="s">
        <v>185</v>
      </c>
      <c r="K250" s="61" t="s">
        <v>185</v>
      </c>
      <c r="L250" s="62"/>
      <c r="N250" s="65">
        <v>1</v>
      </c>
      <c r="O250" s="43"/>
      <c r="P250" s="59"/>
      <c r="Q250" s="59"/>
      <c r="R250" s="59"/>
      <c r="S250" s="59"/>
      <c r="T250" s="59"/>
      <c r="U250" s="59"/>
      <c r="V250" s="59"/>
      <c r="W250" s="59"/>
      <c r="X250" s="59"/>
      <c r="Y250" s="59"/>
      <c r="Z250" s="59"/>
      <c r="AA250" s="59"/>
      <c r="AB250" s="59"/>
      <c r="AC250" s="43"/>
      <c r="AD250" s="90" t="s">
        <v>10</v>
      </c>
      <c r="AE250" s="71"/>
      <c r="AF250" s="71"/>
      <c r="AG250" s="71"/>
      <c r="AH250" s="71"/>
      <c r="AI250" s="71"/>
      <c r="AJ250" s="71"/>
      <c r="AK250" s="71"/>
      <c r="AL250" s="66"/>
      <c r="AM250" s="66"/>
      <c r="AN250" s="66"/>
      <c r="AP250" s="67"/>
      <c r="AQ250" s="162"/>
      <c r="AR250" s="163"/>
      <c r="AS250" s="163"/>
      <c r="AT250" s="163"/>
      <c r="AU250" s="163"/>
      <c r="AV250" s="163"/>
      <c r="AW250" s="163"/>
    </row>
    <row r="251" spans="1:49" s="68" customFormat="1" ht="62.45" customHeight="1">
      <c r="A251" s="59">
        <v>249</v>
      </c>
      <c r="B251" s="59">
        <f t="shared" si="6"/>
        <v>190</v>
      </c>
      <c r="C251" s="59">
        <v>1696</v>
      </c>
      <c r="D251" s="59" t="s">
        <v>1241</v>
      </c>
      <c r="E251" s="60" t="s">
        <v>606</v>
      </c>
      <c r="F251" s="61" t="s">
        <v>745</v>
      </c>
      <c r="G251" s="61" t="s">
        <v>607</v>
      </c>
      <c r="H251" s="60">
        <v>10433</v>
      </c>
      <c r="I251" s="61" t="s">
        <v>183</v>
      </c>
      <c r="J251" s="61" t="s">
        <v>185</v>
      </c>
      <c r="K251" s="61" t="s">
        <v>185</v>
      </c>
      <c r="L251" s="62"/>
      <c r="M251" s="64"/>
      <c r="N251" s="65">
        <v>1</v>
      </c>
      <c r="O251" s="43">
        <v>3</v>
      </c>
      <c r="P251" s="59"/>
      <c r="Q251" s="59"/>
      <c r="R251" s="59"/>
      <c r="S251" s="59"/>
      <c r="T251" s="59"/>
      <c r="U251" s="59"/>
      <c r="V251" s="59">
        <v>35</v>
      </c>
      <c r="W251" s="59">
        <v>35</v>
      </c>
      <c r="X251" s="59">
        <v>30</v>
      </c>
      <c r="Y251" s="59"/>
      <c r="Z251" s="59"/>
      <c r="AA251" s="59"/>
      <c r="AB251" s="59"/>
      <c r="AC251" s="43">
        <f t="shared" si="7"/>
        <v>100</v>
      </c>
      <c r="AD251" s="90" t="s">
        <v>11</v>
      </c>
      <c r="AE251" s="71">
        <v>1</v>
      </c>
      <c r="AF251" s="71"/>
      <c r="AG251" s="71"/>
      <c r="AH251" s="71">
        <v>3</v>
      </c>
      <c r="AI251" s="71"/>
      <c r="AJ251" s="71"/>
      <c r="AK251" s="71"/>
      <c r="AL251" s="66"/>
      <c r="AM251" s="66"/>
      <c r="AN251" s="66"/>
      <c r="AO251" s="64"/>
      <c r="AP251" s="67" t="s">
        <v>1287</v>
      </c>
      <c r="AQ251" s="162"/>
      <c r="AR251" s="163"/>
      <c r="AS251" s="163"/>
      <c r="AT251" s="163"/>
      <c r="AU251" s="163"/>
      <c r="AV251" s="163"/>
      <c r="AW251" s="163"/>
    </row>
    <row r="252" spans="1:49" s="68" customFormat="1" ht="62.45" customHeight="1">
      <c r="A252" s="59">
        <v>250</v>
      </c>
      <c r="B252" s="59">
        <f t="shared" si="6"/>
        <v>191</v>
      </c>
      <c r="C252" s="59">
        <v>6864</v>
      </c>
      <c r="D252" s="59" t="s">
        <v>1242</v>
      </c>
      <c r="E252" s="60" t="s">
        <v>650</v>
      </c>
      <c r="F252" s="61" t="s">
        <v>982</v>
      </c>
      <c r="G252" s="61" t="s">
        <v>981</v>
      </c>
      <c r="H252" s="60">
        <v>15771</v>
      </c>
      <c r="I252" s="61" t="s">
        <v>37</v>
      </c>
      <c r="J252" s="61" t="s">
        <v>185</v>
      </c>
      <c r="K252" s="61" t="s">
        <v>185</v>
      </c>
      <c r="L252" s="62"/>
      <c r="M252" s="64"/>
      <c r="N252" s="65">
        <v>1</v>
      </c>
      <c r="O252" s="43" t="s">
        <v>234</v>
      </c>
      <c r="P252" s="59">
        <v>0</v>
      </c>
      <c r="Q252" s="59">
        <v>10</v>
      </c>
      <c r="R252" s="59">
        <v>0</v>
      </c>
      <c r="S252" s="59">
        <v>0</v>
      </c>
      <c r="T252" s="59">
        <v>40</v>
      </c>
      <c r="U252" s="59">
        <v>0</v>
      </c>
      <c r="V252" s="59">
        <v>0</v>
      </c>
      <c r="W252" s="59">
        <v>0</v>
      </c>
      <c r="X252" s="59">
        <v>0</v>
      </c>
      <c r="Y252" s="59">
        <v>0</v>
      </c>
      <c r="Z252" s="59">
        <v>0</v>
      </c>
      <c r="AA252" s="59">
        <v>0</v>
      </c>
      <c r="AB252" s="59">
        <v>0</v>
      </c>
      <c r="AC252" s="43">
        <f t="shared" si="7"/>
        <v>50</v>
      </c>
      <c r="AD252" s="90" t="s">
        <v>1</v>
      </c>
      <c r="AE252" s="71">
        <v>4</v>
      </c>
      <c r="AF252" s="71">
        <v>2</v>
      </c>
      <c r="AG252" s="71"/>
      <c r="AH252" s="71">
        <v>1</v>
      </c>
      <c r="AI252" s="71"/>
      <c r="AJ252" s="71"/>
      <c r="AK252" s="71"/>
      <c r="AL252" s="66"/>
      <c r="AM252" s="66"/>
      <c r="AN252" s="66"/>
      <c r="AO252" s="64"/>
      <c r="AP252" s="67" t="s">
        <v>1295</v>
      </c>
      <c r="AQ252" s="162"/>
      <c r="AR252" s="163"/>
      <c r="AS252" s="163"/>
      <c r="AT252" s="163"/>
      <c r="AU252" s="163"/>
      <c r="AV252" s="163"/>
      <c r="AW252" s="163"/>
    </row>
    <row r="253" spans="1:49" s="68" customFormat="1" ht="62.45" customHeight="1">
      <c r="A253" s="59">
        <v>251</v>
      </c>
      <c r="B253" s="59">
        <f t="shared" si="6"/>
        <v>192</v>
      </c>
      <c r="C253" s="59">
        <v>6801</v>
      </c>
      <c r="D253" s="59" t="s">
        <v>1243</v>
      </c>
      <c r="E253" s="60" t="s">
        <v>613</v>
      </c>
      <c r="F253" s="61" t="s">
        <v>1010</v>
      </c>
      <c r="G253" s="61" t="s">
        <v>614</v>
      </c>
      <c r="H253" s="60">
        <v>84600</v>
      </c>
      <c r="I253" s="61" t="s">
        <v>603</v>
      </c>
      <c r="J253" s="61" t="s">
        <v>489</v>
      </c>
      <c r="K253" s="61" t="s">
        <v>688</v>
      </c>
      <c r="L253" s="121"/>
      <c r="M253" s="64"/>
      <c r="N253" s="65">
        <v>1</v>
      </c>
      <c r="O253" s="43" t="s">
        <v>234</v>
      </c>
      <c r="P253" s="59"/>
      <c r="Q253" s="59">
        <v>5</v>
      </c>
      <c r="R253" s="59"/>
      <c r="S253" s="59"/>
      <c r="T253" s="59"/>
      <c r="U253" s="59"/>
      <c r="V253" s="59"/>
      <c r="W253" s="59"/>
      <c r="X253" s="59"/>
      <c r="Y253" s="59"/>
      <c r="Z253" s="59"/>
      <c r="AA253" s="59"/>
      <c r="AB253" s="59"/>
      <c r="AC253" s="43">
        <f t="shared" si="7"/>
        <v>5</v>
      </c>
      <c r="AD253" s="90" t="s">
        <v>11</v>
      </c>
      <c r="AE253" s="71"/>
      <c r="AF253" s="71"/>
      <c r="AG253" s="71"/>
      <c r="AH253" s="71">
        <v>1</v>
      </c>
      <c r="AI253" s="71"/>
      <c r="AJ253" s="71"/>
      <c r="AK253" s="71"/>
      <c r="AL253" s="66"/>
      <c r="AM253" s="66"/>
      <c r="AN253" s="66"/>
      <c r="AO253" s="64"/>
      <c r="AP253" s="67" t="s">
        <v>1287</v>
      </c>
      <c r="AQ253" s="162"/>
      <c r="AR253" s="163"/>
      <c r="AS253" s="163"/>
      <c r="AT253" s="163"/>
      <c r="AU253" s="163"/>
      <c r="AV253" s="163"/>
      <c r="AW253" s="163"/>
    </row>
    <row r="254" spans="1:49" s="68" customFormat="1" ht="62.45" customHeight="1">
      <c r="A254" s="59">
        <v>252</v>
      </c>
      <c r="B254" s="59">
        <f t="shared" si="6"/>
        <v>193</v>
      </c>
      <c r="C254" s="59">
        <v>1649</v>
      </c>
      <c r="D254" s="59" t="s">
        <v>1244</v>
      </c>
      <c r="E254" s="60" t="s">
        <v>615</v>
      </c>
      <c r="F254" s="61" t="s">
        <v>1003</v>
      </c>
      <c r="G254" s="61" t="s">
        <v>878</v>
      </c>
      <c r="H254" s="60">
        <v>17671</v>
      </c>
      <c r="I254" s="61" t="s">
        <v>221</v>
      </c>
      <c r="J254" s="61" t="s">
        <v>185</v>
      </c>
      <c r="K254" s="61" t="s">
        <v>185</v>
      </c>
      <c r="L254" s="62"/>
      <c r="M254" s="64"/>
      <c r="N254" s="65">
        <v>1</v>
      </c>
      <c r="O254" s="43" t="s">
        <v>1046</v>
      </c>
      <c r="P254" s="59"/>
      <c r="Q254" s="59"/>
      <c r="R254" s="59"/>
      <c r="S254" s="59"/>
      <c r="T254" s="59">
        <v>2</v>
      </c>
      <c r="U254" s="59"/>
      <c r="V254" s="59">
        <v>2</v>
      </c>
      <c r="W254" s="59"/>
      <c r="X254" s="59"/>
      <c r="Y254" s="59"/>
      <c r="Z254" s="59"/>
      <c r="AA254" s="59"/>
      <c r="AB254" s="59"/>
      <c r="AC254" s="43">
        <f t="shared" si="7"/>
        <v>4</v>
      </c>
      <c r="AD254" s="90" t="s">
        <v>11</v>
      </c>
      <c r="AE254" s="71">
        <v>2</v>
      </c>
      <c r="AF254" s="71"/>
      <c r="AG254" s="71"/>
      <c r="AH254" s="71">
        <v>1</v>
      </c>
      <c r="AI254" s="71"/>
      <c r="AJ254" s="71"/>
      <c r="AK254" s="71"/>
      <c r="AL254" s="66"/>
      <c r="AM254" s="66"/>
      <c r="AN254" s="66"/>
      <c r="AO254" s="64"/>
      <c r="AP254" s="67" t="s">
        <v>1287</v>
      </c>
      <c r="AQ254" s="162"/>
      <c r="AR254" s="163"/>
      <c r="AS254" s="163"/>
      <c r="AT254" s="163"/>
      <c r="AU254" s="163"/>
      <c r="AV254" s="163"/>
      <c r="AW254" s="163"/>
    </row>
    <row r="255" spans="1:49" s="74" customFormat="1" ht="62.45" customHeight="1">
      <c r="A255" s="59">
        <v>253</v>
      </c>
      <c r="B255" s="59">
        <v>193</v>
      </c>
      <c r="C255" s="59">
        <v>1649</v>
      </c>
      <c r="D255" s="59" t="s">
        <v>1244</v>
      </c>
      <c r="E255" s="60"/>
      <c r="F255" s="61" t="s">
        <v>1005</v>
      </c>
      <c r="G255" s="61"/>
      <c r="H255" s="60"/>
      <c r="I255" s="61"/>
      <c r="J255" s="61"/>
      <c r="K255" s="61"/>
      <c r="L255" s="62"/>
      <c r="M255" s="64"/>
      <c r="N255" s="65">
        <v>1</v>
      </c>
      <c r="O255" s="43"/>
      <c r="P255" s="59"/>
      <c r="Q255" s="59"/>
      <c r="R255" s="59"/>
      <c r="S255" s="59"/>
      <c r="T255" s="59"/>
      <c r="U255" s="59"/>
      <c r="V255" s="59"/>
      <c r="W255" s="59"/>
      <c r="X255" s="59"/>
      <c r="Y255" s="59"/>
      <c r="Z255" s="59"/>
      <c r="AA255" s="59"/>
      <c r="AB255" s="59"/>
      <c r="AC255" s="43"/>
      <c r="AD255" s="90"/>
      <c r="AE255" s="71"/>
      <c r="AF255" s="71"/>
      <c r="AG255" s="71"/>
      <c r="AH255" s="71"/>
      <c r="AI255" s="71"/>
      <c r="AJ255" s="71"/>
      <c r="AK255" s="71"/>
      <c r="AL255" s="66"/>
      <c r="AM255" s="66"/>
      <c r="AN255" s="66"/>
      <c r="AO255" s="64"/>
      <c r="AP255" s="67"/>
      <c r="AQ255" s="162"/>
      <c r="AR255" s="163"/>
      <c r="AS255" s="163"/>
      <c r="AT255" s="163"/>
      <c r="AU255" s="163"/>
      <c r="AV255" s="163"/>
      <c r="AW255" s="163"/>
    </row>
    <row r="256" spans="1:49" s="68" customFormat="1" ht="62.45" customHeight="1">
      <c r="A256" s="59">
        <v>254</v>
      </c>
      <c r="B256" s="59">
        <f t="shared" si="6"/>
        <v>194</v>
      </c>
      <c r="C256" s="59">
        <v>1638</v>
      </c>
      <c r="D256" s="59" t="s">
        <v>1245</v>
      </c>
      <c r="E256" s="60" t="s">
        <v>883</v>
      </c>
      <c r="F256" s="61" t="s">
        <v>856</v>
      </c>
      <c r="G256" s="61" t="s">
        <v>583</v>
      </c>
      <c r="H256" s="60">
        <v>54624</v>
      </c>
      <c r="I256" s="61" t="s">
        <v>207</v>
      </c>
      <c r="J256" s="61" t="s">
        <v>206</v>
      </c>
      <c r="K256" s="61" t="s">
        <v>689</v>
      </c>
      <c r="L256" s="62"/>
      <c r="M256" s="64"/>
      <c r="N256" s="65">
        <v>1</v>
      </c>
      <c r="O256" s="43">
        <v>1</v>
      </c>
      <c r="P256" s="59">
        <v>0</v>
      </c>
      <c r="Q256" s="59">
        <v>0</v>
      </c>
      <c r="R256" s="59">
        <v>0</v>
      </c>
      <c r="S256" s="59">
        <v>2</v>
      </c>
      <c r="T256" s="59">
        <v>2</v>
      </c>
      <c r="U256" s="59">
        <v>0</v>
      </c>
      <c r="V256" s="59">
        <v>1</v>
      </c>
      <c r="W256" s="59">
        <v>0</v>
      </c>
      <c r="X256" s="59">
        <v>0</v>
      </c>
      <c r="Y256" s="59">
        <v>0</v>
      </c>
      <c r="Z256" s="59">
        <v>0</v>
      </c>
      <c r="AA256" s="59">
        <v>0</v>
      </c>
      <c r="AB256" s="59">
        <v>0</v>
      </c>
      <c r="AC256" s="43">
        <f t="shared" si="7"/>
        <v>5</v>
      </c>
      <c r="AD256" s="90" t="s">
        <v>9</v>
      </c>
      <c r="AE256" s="71"/>
      <c r="AF256" s="71"/>
      <c r="AG256" s="71"/>
      <c r="AH256" s="71">
        <v>2</v>
      </c>
      <c r="AI256" s="71">
        <v>1</v>
      </c>
      <c r="AJ256" s="71"/>
      <c r="AK256" s="71"/>
      <c r="AL256" s="66"/>
      <c r="AM256" s="66"/>
      <c r="AN256" s="66"/>
      <c r="AO256" s="64"/>
      <c r="AP256" s="67" t="s">
        <v>1287</v>
      </c>
      <c r="AQ256" s="162"/>
      <c r="AR256" s="163"/>
      <c r="AS256" s="163"/>
      <c r="AT256" s="163"/>
      <c r="AU256" s="163"/>
      <c r="AV256" s="163"/>
      <c r="AW256" s="163"/>
    </row>
    <row r="257" spans="1:49" s="74" customFormat="1" ht="62.45" customHeight="1">
      <c r="A257" s="59">
        <v>255</v>
      </c>
      <c r="B257" s="59">
        <v>194</v>
      </c>
      <c r="C257" s="59">
        <v>1638</v>
      </c>
      <c r="D257" s="59" t="s">
        <v>1245</v>
      </c>
      <c r="E257" s="60" t="s">
        <v>884</v>
      </c>
      <c r="F257" s="61" t="s">
        <v>885</v>
      </c>
      <c r="G257" s="61"/>
      <c r="H257" s="60"/>
      <c r="I257" s="61"/>
      <c r="J257" s="61"/>
      <c r="K257" s="61"/>
      <c r="L257" s="62"/>
      <c r="M257" s="64"/>
      <c r="N257" s="65">
        <v>1</v>
      </c>
      <c r="O257" s="43"/>
      <c r="P257" s="59"/>
      <c r="Q257" s="59"/>
      <c r="R257" s="59"/>
      <c r="S257" s="59"/>
      <c r="T257" s="59"/>
      <c r="U257" s="59"/>
      <c r="V257" s="59"/>
      <c r="W257" s="59"/>
      <c r="X257" s="59"/>
      <c r="Y257" s="59"/>
      <c r="Z257" s="59"/>
      <c r="AA257" s="59"/>
      <c r="AB257" s="59"/>
      <c r="AC257" s="43"/>
      <c r="AD257" s="90"/>
      <c r="AE257" s="71"/>
      <c r="AF257" s="71"/>
      <c r="AG257" s="71"/>
      <c r="AH257" s="71"/>
      <c r="AI257" s="71"/>
      <c r="AJ257" s="71"/>
      <c r="AK257" s="71"/>
      <c r="AL257" s="66"/>
      <c r="AM257" s="66"/>
      <c r="AN257" s="66"/>
      <c r="AO257" s="64"/>
      <c r="AP257" s="67"/>
      <c r="AQ257" s="162"/>
      <c r="AR257" s="163"/>
      <c r="AS257" s="163"/>
      <c r="AT257" s="163"/>
      <c r="AU257" s="163"/>
      <c r="AV257" s="163"/>
      <c r="AW257" s="163"/>
    </row>
    <row r="258" spans="1:49" s="68" customFormat="1" ht="62.45" customHeight="1">
      <c r="A258" s="59">
        <v>256</v>
      </c>
      <c r="B258" s="59">
        <f t="shared" si="6"/>
        <v>195</v>
      </c>
      <c r="C258" s="59">
        <v>1601</v>
      </c>
      <c r="D258" s="59" t="s">
        <v>1246</v>
      </c>
      <c r="E258" s="60" t="s">
        <v>162</v>
      </c>
      <c r="F258" s="61" t="s">
        <v>1362</v>
      </c>
      <c r="G258" s="61" t="s">
        <v>584</v>
      </c>
      <c r="H258" s="60">
        <v>10437</v>
      </c>
      <c r="I258" s="61" t="s">
        <v>183</v>
      </c>
      <c r="J258" s="61" t="s">
        <v>185</v>
      </c>
      <c r="K258" s="61" t="s">
        <v>185</v>
      </c>
      <c r="L258" s="62">
        <v>45552</v>
      </c>
      <c r="M258" s="64"/>
      <c r="N258" s="65">
        <v>1</v>
      </c>
      <c r="O258" s="43" t="s">
        <v>1046</v>
      </c>
      <c r="P258" s="59">
        <v>0</v>
      </c>
      <c r="Q258" s="59">
        <v>2</v>
      </c>
      <c r="R258" s="59">
        <v>1</v>
      </c>
      <c r="S258" s="59">
        <v>9</v>
      </c>
      <c r="T258" s="59">
        <v>4</v>
      </c>
      <c r="U258" s="59">
        <v>3</v>
      </c>
      <c r="V258" s="59">
        <v>10</v>
      </c>
      <c r="W258" s="59">
        <v>4</v>
      </c>
      <c r="X258" s="59">
        <v>0</v>
      </c>
      <c r="Y258" s="59">
        <v>0</v>
      </c>
      <c r="Z258" s="59">
        <v>0</v>
      </c>
      <c r="AA258" s="59">
        <v>0</v>
      </c>
      <c r="AB258" s="59">
        <v>0</v>
      </c>
      <c r="AC258" s="43">
        <f t="shared" si="7"/>
        <v>33</v>
      </c>
      <c r="AD258" s="90"/>
      <c r="AE258" s="71"/>
      <c r="AF258" s="71"/>
      <c r="AG258" s="71"/>
      <c r="AH258" s="71">
        <v>7</v>
      </c>
      <c r="AI258" s="71"/>
      <c r="AJ258" s="71"/>
      <c r="AK258" s="71"/>
      <c r="AL258" s="66"/>
      <c r="AM258" s="66"/>
      <c r="AN258" s="66"/>
      <c r="AO258" s="64"/>
      <c r="AP258" s="67"/>
      <c r="AQ258" s="162"/>
      <c r="AR258" s="163"/>
      <c r="AS258" s="163"/>
      <c r="AT258" s="163"/>
      <c r="AU258" s="163"/>
      <c r="AV258" s="163"/>
      <c r="AW258" s="163"/>
    </row>
    <row r="259" spans="1:49" s="68" customFormat="1" ht="62.45" customHeight="1">
      <c r="A259" s="59">
        <v>257</v>
      </c>
      <c r="B259" s="59">
        <f t="shared" si="6"/>
        <v>196</v>
      </c>
      <c r="C259" s="59">
        <v>2204</v>
      </c>
      <c r="D259" s="59" t="s">
        <v>1247</v>
      </c>
      <c r="E259" s="60" t="s">
        <v>636</v>
      </c>
      <c r="F259" s="61" t="s">
        <v>1349</v>
      </c>
      <c r="G259" s="61" t="s">
        <v>585</v>
      </c>
      <c r="H259" s="60">
        <v>11853</v>
      </c>
      <c r="I259" s="61" t="s">
        <v>586</v>
      </c>
      <c r="J259" s="61" t="s">
        <v>185</v>
      </c>
      <c r="K259" s="61" t="s">
        <v>185</v>
      </c>
      <c r="L259" s="62"/>
      <c r="M259" s="64" t="s">
        <v>186</v>
      </c>
      <c r="N259" s="65">
        <v>2</v>
      </c>
      <c r="O259" s="43" t="s">
        <v>234</v>
      </c>
      <c r="P259" s="59"/>
      <c r="Q259" s="59">
        <v>20</v>
      </c>
      <c r="R259" s="59"/>
      <c r="S259" s="59"/>
      <c r="T259" s="59"/>
      <c r="U259" s="59"/>
      <c r="V259" s="59"/>
      <c r="W259" s="59"/>
      <c r="X259" s="59"/>
      <c r="Y259" s="59"/>
      <c r="Z259" s="59"/>
      <c r="AA259" s="59"/>
      <c r="AB259" s="59"/>
      <c r="AC259" s="43">
        <f t="shared" si="7"/>
        <v>20</v>
      </c>
      <c r="AD259" s="90" t="s">
        <v>9</v>
      </c>
      <c r="AE259" s="71"/>
      <c r="AF259" s="71"/>
      <c r="AG259" s="71"/>
      <c r="AH259" s="71">
        <v>1</v>
      </c>
      <c r="AI259" s="71"/>
      <c r="AJ259" s="71"/>
      <c r="AK259" s="71"/>
      <c r="AL259" s="66"/>
      <c r="AM259" s="66"/>
      <c r="AN259" s="66"/>
      <c r="AO259" s="64"/>
      <c r="AP259" s="67" t="s">
        <v>1287</v>
      </c>
      <c r="AQ259" s="162"/>
      <c r="AR259" s="163"/>
      <c r="AS259" s="163"/>
      <c r="AT259" s="163"/>
      <c r="AU259" s="163"/>
      <c r="AV259" s="163"/>
      <c r="AW259" s="163"/>
    </row>
    <row r="260" spans="1:49" s="68" customFormat="1" ht="75">
      <c r="A260" s="59">
        <v>258</v>
      </c>
      <c r="B260" s="59">
        <f t="shared" si="6"/>
        <v>197</v>
      </c>
      <c r="C260" s="59">
        <v>4690</v>
      </c>
      <c r="D260" s="59" t="s">
        <v>1248</v>
      </c>
      <c r="E260" s="60" t="s">
        <v>796</v>
      </c>
      <c r="F260" s="61" t="s">
        <v>1369</v>
      </c>
      <c r="G260" s="61" t="s">
        <v>695</v>
      </c>
      <c r="H260" s="60">
        <v>26223</v>
      </c>
      <c r="I260" s="61" t="s">
        <v>235</v>
      </c>
      <c r="J260" s="61" t="s">
        <v>694</v>
      </c>
      <c r="K260" s="61" t="s">
        <v>763</v>
      </c>
      <c r="L260" s="91">
        <v>45407</v>
      </c>
      <c r="M260" s="64"/>
      <c r="N260" s="65">
        <v>1</v>
      </c>
      <c r="O260" s="43">
        <v>2</v>
      </c>
      <c r="P260" s="59"/>
      <c r="Q260" s="59"/>
      <c r="R260" s="59"/>
      <c r="S260" s="59">
        <v>22</v>
      </c>
      <c r="T260" s="59">
        <v>24</v>
      </c>
      <c r="U260" s="59">
        <v>22</v>
      </c>
      <c r="V260" s="59">
        <v>22</v>
      </c>
      <c r="W260" s="59"/>
      <c r="X260" s="59"/>
      <c r="Y260" s="59"/>
      <c r="Z260" s="59"/>
      <c r="AA260" s="59"/>
      <c r="AB260" s="59"/>
      <c r="AC260" s="43">
        <f t="shared" si="7"/>
        <v>90</v>
      </c>
      <c r="AD260" s="90"/>
      <c r="AE260" s="71">
        <v>1</v>
      </c>
      <c r="AF260" s="71"/>
      <c r="AG260" s="71"/>
      <c r="AH260" s="71">
        <v>1</v>
      </c>
      <c r="AI260" s="71"/>
      <c r="AJ260" s="71"/>
      <c r="AK260" s="71"/>
      <c r="AL260" s="66"/>
      <c r="AM260" s="66"/>
      <c r="AN260" s="66"/>
      <c r="AO260" s="64"/>
      <c r="AP260" s="67"/>
      <c r="AQ260" s="162"/>
      <c r="AR260" s="163"/>
      <c r="AS260" s="163"/>
      <c r="AT260" s="163"/>
      <c r="AU260" s="163"/>
      <c r="AV260" s="163"/>
      <c r="AW260" s="163"/>
    </row>
    <row r="261" spans="1:49" s="64" customFormat="1" ht="62.45" customHeight="1">
      <c r="A261" s="59">
        <v>259</v>
      </c>
      <c r="B261" s="59">
        <v>197</v>
      </c>
      <c r="C261" s="59">
        <v>4690</v>
      </c>
      <c r="D261" s="59" t="s">
        <v>1248</v>
      </c>
      <c r="E261" s="60"/>
      <c r="F261" s="61" t="s">
        <v>1043</v>
      </c>
      <c r="G261" s="61"/>
      <c r="H261" s="60"/>
      <c r="I261" s="61"/>
      <c r="J261" s="61"/>
      <c r="K261" s="61"/>
      <c r="L261" s="91"/>
      <c r="N261" s="65">
        <v>1</v>
      </c>
      <c r="O261" s="43"/>
      <c r="P261" s="59"/>
      <c r="Q261" s="59"/>
      <c r="R261" s="59"/>
      <c r="S261" s="59"/>
      <c r="T261" s="59"/>
      <c r="U261" s="59"/>
      <c r="V261" s="59"/>
      <c r="W261" s="59"/>
      <c r="X261" s="59"/>
      <c r="Y261" s="59"/>
      <c r="Z261" s="59"/>
      <c r="AA261" s="59"/>
      <c r="AB261" s="59"/>
      <c r="AC261" s="43"/>
      <c r="AD261" s="90"/>
      <c r="AE261" s="71"/>
      <c r="AF261" s="71"/>
      <c r="AG261" s="71"/>
      <c r="AH261" s="71"/>
      <c r="AI261" s="71"/>
      <c r="AJ261" s="71"/>
      <c r="AK261" s="71"/>
      <c r="AL261" s="66"/>
      <c r="AM261" s="66"/>
      <c r="AN261" s="66"/>
      <c r="AP261" s="67"/>
      <c r="AQ261" s="162"/>
      <c r="AR261" s="163"/>
      <c r="AS261" s="163"/>
      <c r="AT261" s="163"/>
      <c r="AU261" s="163"/>
      <c r="AV261" s="163"/>
      <c r="AW261" s="163"/>
    </row>
    <row r="262" spans="1:49" s="68" customFormat="1" ht="37.5">
      <c r="A262" s="59">
        <v>260</v>
      </c>
      <c r="B262" s="59">
        <f t="shared" si="6"/>
        <v>198</v>
      </c>
      <c r="C262" s="59">
        <v>1438</v>
      </c>
      <c r="D262" s="59" t="s">
        <v>1249</v>
      </c>
      <c r="E262" s="60" t="s">
        <v>801</v>
      </c>
      <c r="F262" s="61" t="s">
        <v>713</v>
      </c>
      <c r="G262" s="61" t="s">
        <v>712</v>
      </c>
      <c r="H262" s="60">
        <v>41221</v>
      </c>
      <c r="I262" s="61" t="s">
        <v>443</v>
      </c>
      <c r="J262" s="61" t="s">
        <v>111</v>
      </c>
      <c r="K262" s="61" t="s">
        <v>691</v>
      </c>
      <c r="L262" s="91">
        <v>45401</v>
      </c>
      <c r="M262" s="64"/>
      <c r="N262" s="65">
        <v>1</v>
      </c>
      <c r="O262" s="43">
        <v>1</v>
      </c>
      <c r="P262" s="59"/>
      <c r="Q262" s="59"/>
      <c r="R262" s="59"/>
      <c r="S262" s="59">
        <v>22</v>
      </c>
      <c r="T262" s="59">
        <v>22</v>
      </c>
      <c r="U262" s="59"/>
      <c r="V262" s="59"/>
      <c r="W262" s="59"/>
      <c r="X262" s="59"/>
      <c r="Y262" s="59"/>
      <c r="Z262" s="59"/>
      <c r="AA262" s="59"/>
      <c r="AB262" s="59"/>
      <c r="AC262" s="43">
        <f t="shared" si="7"/>
        <v>44</v>
      </c>
      <c r="AD262" s="90"/>
      <c r="AE262" s="71"/>
      <c r="AF262" s="71">
        <v>1</v>
      </c>
      <c r="AG262" s="71"/>
      <c r="AH262" s="71"/>
      <c r="AI262" s="71"/>
      <c r="AJ262" s="71">
        <v>1</v>
      </c>
      <c r="AK262" s="71"/>
      <c r="AL262" s="71"/>
      <c r="AM262" s="71"/>
      <c r="AN262" s="71"/>
      <c r="AO262" s="64"/>
      <c r="AP262" s="67"/>
      <c r="AQ262" s="162"/>
      <c r="AR262" s="163"/>
      <c r="AS262" s="163"/>
      <c r="AT262" s="163"/>
      <c r="AU262" s="163"/>
      <c r="AV262" s="163"/>
      <c r="AW262" s="163"/>
    </row>
    <row r="263" spans="1:49" s="68" customFormat="1" ht="62.45" customHeight="1">
      <c r="A263" s="59">
        <v>261</v>
      </c>
      <c r="B263" s="59">
        <f t="shared" si="6"/>
        <v>199</v>
      </c>
      <c r="C263" s="59">
        <v>1431</v>
      </c>
      <c r="D263" s="59" t="s">
        <v>1250</v>
      </c>
      <c r="E263" s="60" t="s">
        <v>670</v>
      </c>
      <c r="F263" s="61" t="s">
        <v>746</v>
      </c>
      <c r="G263" s="61" t="s">
        <v>667</v>
      </c>
      <c r="H263" s="60">
        <v>10431</v>
      </c>
      <c r="I263" s="61" t="s">
        <v>183</v>
      </c>
      <c r="J263" s="61" t="s">
        <v>185</v>
      </c>
      <c r="K263" s="61" t="s">
        <v>683</v>
      </c>
      <c r="L263" s="62"/>
      <c r="M263" s="64"/>
      <c r="N263" s="65">
        <v>1</v>
      </c>
      <c r="O263" s="43">
        <v>6</v>
      </c>
      <c r="P263" s="59"/>
      <c r="Q263" s="59"/>
      <c r="R263" s="59"/>
      <c r="S263" s="59"/>
      <c r="T263" s="59"/>
      <c r="U263" s="59"/>
      <c r="V263" s="59">
        <v>30</v>
      </c>
      <c r="W263" s="59">
        <v>30</v>
      </c>
      <c r="X263" s="59">
        <v>40</v>
      </c>
      <c r="Y263" s="59"/>
      <c r="Z263" s="59"/>
      <c r="AA263" s="59"/>
      <c r="AB263" s="59"/>
      <c r="AC263" s="43">
        <f t="shared" si="7"/>
        <v>100</v>
      </c>
      <c r="AD263" s="90" t="s">
        <v>1048</v>
      </c>
      <c r="AE263" s="71"/>
      <c r="AF263" s="71"/>
      <c r="AG263" s="71"/>
      <c r="AH263" s="71"/>
      <c r="AI263" s="71"/>
      <c r="AJ263" s="71"/>
      <c r="AK263" s="71"/>
      <c r="AL263" s="71"/>
      <c r="AM263" s="71"/>
      <c r="AN263" s="71">
        <v>4</v>
      </c>
      <c r="AO263" s="64"/>
      <c r="AP263" s="67" t="s">
        <v>1287</v>
      </c>
      <c r="AQ263" s="162"/>
      <c r="AR263" s="163"/>
      <c r="AS263" s="163"/>
      <c r="AT263" s="163"/>
      <c r="AU263" s="163"/>
      <c r="AV263" s="163"/>
      <c r="AW263" s="163"/>
    </row>
    <row r="264" spans="1:49" s="68" customFormat="1" ht="62.45" customHeight="1">
      <c r="A264" s="59">
        <v>262</v>
      </c>
      <c r="B264" s="59">
        <f t="shared" si="6"/>
        <v>200</v>
      </c>
      <c r="C264" s="59">
        <v>1432</v>
      </c>
      <c r="D264" s="59" t="s">
        <v>1251</v>
      </c>
      <c r="E264" s="60" t="s">
        <v>671</v>
      </c>
      <c r="F264" s="61" t="s">
        <v>805</v>
      </c>
      <c r="G264" s="61" t="s">
        <v>668</v>
      </c>
      <c r="H264" s="60">
        <v>10432</v>
      </c>
      <c r="I264" s="61" t="s">
        <v>183</v>
      </c>
      <c r="J264" s="61" t="s">
        <v>185</v>
      </c>
      <c r="K264" s="61" t="s">
        <v>683</v>
      </c>
      <c r="L264" s="62">
        <v>45588</v>
      </c>
      <c r="M264" s="64"/>
      <c r="N264" s="65">
        <v>1</v>
      </c>
      <c r="O264" s="43" t="s">
        <v>1046</v>
      </c>
      <c r="P264" s="59"/>
      <c r="Q264" s="59"/>
      <c r="R264" s="59"/>
      <c r="S264" s="59">
        <v>15</v>
      </c>
      <c r="T264" s="59"/>
      <c r="U264" s="59">
        <v>10</v>
      </c>
      <c r="V264" s="59">
        <v>25</v>
      </c>
      <c r="W264" s="59">
        <v>7</v>
      </c>
      <c r="X264" s="59">
        <v>15</v>
      </c>
      <c r="Y264" s="59"/>
      <c r="Z264" s="59"/>
      <c r="AA264" s="59"/>
      <c r="AB264" s="59"/>
      <c r="AC264" s="43">
        <f t="shared" si="7"/>
        <v>72</v>
      </c>
      <c r="AD264" s="90"/>
      <c r="AE264" s="71"/>
      <c r="AF264" s="71">
        <v>1</v>
      </c>
      <c r="AG264" s="71">
        <v>1</v>
      </c>
      <c r="AH264" s="71"/>
      <c r="AI264" s="71"/>
      <c r="AJ264" s="71"/>
      <c r="AK264" s="71"/>
      <c r="AL264" s="71"/>
      <c r="AM264" s="71"/>
      <c r="AN264" s="71">
        <v>4</v>
      </c>
      <c r="AO264" s="64"/>
      <c r="AP264" s="67"/>
      <c r="AQ264" s="162"/>
      <c r="AR264" s="163"/>
      <c r="AS264" s="163"/>
      <c r="AT264" s="163"/>
      <c r="AU264" s="163"/>
      <c r="AV264" s="163"/>
      <c r="AW264" s="163"/>
    </row>
    <row r="265" spans="1:49" s="74" customFormat="1" ht="62.45" customHeight="1">
      <c r="A265" s="59">
        <v>263</v>
      </c>
      <c r="B265" s="59">
        <v>200</v>
      </c>
      <c r="C265" s="59">
        <v>1432</v>
      </c>
      <c r="D265" s="59" t="s">
        <v>1251</v>
      </c>
      <c r="E265" s="60"/>
      <c r="F265" s="61" t="s">
        <v>1006</v>
      </c>
      <c r="G265" s="61"/>
      <c r="H265" s="60"/>
      <c r="I265" s="61"/>
      <c r="J265" s="61"/>
      <c r="K265" s="61"/>
      <c r="L265" s="62">
        <v>45588</v>
      </c>
      <c r="M265" s="64"/>
      <c r="N265" s="65">
        <v>1</v>
      </c>
      <c r="O265" s="43"/>
      <c r="P265" s="59"/>
      <c r="Q265" s="59"/>
      <c r="R265" s="59"/>
      <c r="S265" s="59"/>
      <c r="T265" s="59"/>
      <c r="U265" s="59"/>
      <c r="V265" s="59"/>
      <c r="W265" s="59"/>
      <c r="X265" s="59"/>
      <c r="Y265" s="59"/>
      <c r="Z265" s="59"/>
      <c r="AA265" s="59"/>
      <c r="AB265" s="59"/>
      <c r="AC265" s="43"/>
      <c r="AD265" s="90"/>
      <c r="AE265" s="71"/>
      <c r="AF265" s="71"/>
      <c r="AG265" s="71"/>
      <c r="AH265" s="71"/>
      <c r="AI265" s="71"/>
      <c r="AJ265" s="71"/>
      <c r="AK265" s="71"/>
      <c r="AL265" s="71"/>
      <c r="AM265" s="71"/>
      <c r="AN265" s="71"/>
      <c r="AO265" s="64"/>
      <c r="AP265" s="67"/>
      <c r="AQ265" s="162"/>
      <c r="AR265" s="163"/>
      <c r="AS265" s="163"/>
      <c r="AT265" s="163"/>
      <c r="AU265" s="163"/>
      <c r="AV265" s="163"/>
      <c r="AW265" s="163"/>
    </row>
    <row r="266" spans="1:49" s="64" customFormat="1" ht="62.45" customHeight="1">
      <c r="A266" s="59">
        <v>264</v>
      </c>
      <c r="B266" s="59">
        <v>200</v>
      </c>
      <c r="C266" s="59">
        <v>1432</v>
      </c>
      <c r="D266" s="59" t="s">
        <v>1251</v>
      </c>
      <c r="E266" s="60"/>
      <c r="F266" s="61" t="s">
        <v>1044</v>
      </c>
      <c r="G266" s="61"/>
      <c r="H266" s="60"/>
      <c r="I266" s="61"/>
      <c r="J266" s="61"/>
      <c r="K266" s="61"/>
      <c r="L266" s="62">
        <v>45588</v>
      </c>
      <c r="N266" s="65">
        <v>1</v>
      </c>
      <c r="O266" s="43"/>
      <c r="P266" s="59"/>
      <c r="Q266" s="59"/>
      <c r="R266" s="59"/>
      <c r="S266" s="59"/>
      <c r="T266" s="59"/>
      <c r="U266" s="59"/>
      <c r="V266" s="59"/>
      <c r="W266" s="59"/>
      <c r="X266" s="59"/>
      <c r="Y266" s="59"/>
      <c r="Z266" s="59"/>
      <c r="AA266" s="59"/>
      <c r="AB266" s="59"/>
      <c r="AC266" s="43"/>
      <c r="AD266" s="90"/>
      <c r="AE266" s="71"/>
      <c r="AF266" s="71"/>
      <c r="AG266" s="71"/>
      <c r="AH266" s="71"/>
      <c r="AI266" s="71"/>
      <c r="AJ266" s="71"/>
      <c r="AK266" s="71"/>
      <c r="AL266" s="71"/>
      <c r="AM266" s="71"/>
      <c r="AN266" s="71"/>
      <c r="AP266" s="67"/>
      <c r="AQ266" s="162"/>
      <c r="AR266" s="163"/>
      <c r="AS266" s="163"/>
      <c r="AT266" s="163"/>
      <c r="AU266" s="163"/>
      <c r="AV266" s="163"/>
      <c r="AW266" s="163"/>
    </row>
    <row r="267" spans="1:49" s="68" customFormat="1" ht="62.45" customHeight="1">
      <c r="A267" s="59">
        <v>265</v>
      </c>
      <c r="B267" s="59">
        <f t="shared" si="6"/>
        <v>201</v>
      </c>
      <c r="C267" s="59">
        <v>1671</v>
      </c>
      <c r="D267" s="59" t="s">
        <v>1254</v>
      </c>
      <c r="E267" s="60" t="s">
        <v>666</v>
      </c>
      <c r="F267" s="61" t="s">
        <v>788</v>
      </c>
      <c r="G267" s="61" t="s">
        <v>669</v>
      </c>
      <c r="H267" s="60">
        <v>10671</v>
      </c>
      <c r="I267" s="61" t="s">
        <v>183</v>
      </c>
      <c r="J267" s="61" t="s">
        <v>185</v>
      </c>
      <c r="K267" s="61" t="s">
        <v>683</v>
      </c>
      <c r="L267" s="62"/>
      <c r="M267" s="64"/>
      <c r="N267" s="65">
        <v>1</v>
      </c>
      <c r="O267" s="43">
        <v>2</v>
      </c>
      <c r="P267" s="59"/>
      <c r="Q267" s="59">
        <v>20</v>
      </c>
      <c r="R267" s="59">
        <v>20</v>
      </c>
      <c r="S267" s="59">
        <v>30</v>
      </c>
      <c r="T267" s="59">
        <v>50</v>
      </c>
      <c r="U267" s="59">
        <v>25</v>
      </c>
      <c r="V267" s="59">
        <v>25</v>
      </c>
      <c r="W267" s="59">
        <v>40</v>
      </c>
      <c r="X267" s="59">
        <v>10</v>
      </c>
      <c r="Y267" s="59">
        <v>10</v>
      </c>
      <c r="Z267" s="59"/>
      <c r="AA267" s="59"/>
      <c r="AB267" s="59"/>
      <c r="AC267" s="43">
        <f t="shared" si="7"/>
        <v>230</v>
      </c>
      <c r="AD267" s="90" t="s">
        <v>1049</v>
      </c>
      <c r="AE267" s="71"/>
      <c r="AF267" s="71">
        <v>1</v>
      </c>
      <c r="AG267" s="71"/>
      <c r="AH267" s="71">
        <v>2</v>
      </c>
      <c r="AI267" s="71"/>
      <c r="AJ267" s="71"/>
      <c r="AK267" s="71"/>
      <c r="AL267" s="71"/>
      <c r="AM267" s="71"/>
      <c r="AN267" s="71">
        <v>4</v>
      </c>
      <c r="AO267" s="64"/>
      <c r="AP267" s="67" t="s">
        <v>1287</v>
      </c>
      <c r="AQ267" s="162"/>
      <c r="AR267" s="163"/>
      <c r="AS267" s="163"/>
      <c r="AT267" s="163"/>
      <c r="AU267" s="163"/>
      <c r="AV267" s="163"/>
      <c r="AW267" s="163"/>
    </row>
    <row r="268" spans="1:49" s="64" customFormat="1" ht="62.45" customHeight="1">
      <c r="A268" s="59">
        <v>266</v>
      </c>
      <c r="B268" s="59">
        <v>201</v>
      </c>
      <c r="C268" s="59">
        <v>1671</v>
      </c>
      <c r="D268" s="59" t="s">
        <v>1254</v>
      </c>
      <c r="E268" s="60"/>
      <c r="F268" s="61" t="s">
        <v>1017</v>
      </c>
      <c r="G268" s="61"/>
      <c r="H268" s="60"/>
      <c r="I268" s="61"/>
      <c r="J268" s="61"/>
      <c r="K268" s="61"/>
      <c r="L268" s="62"/>
      <c r="N268" s="65">
        <v>1</v>
      </c>
      <c r="O268" s="43"/>
      <c r="P268" s="59"/>
      <c r="Q268" s="59"/>
      <c r="R268" s="59"/>
      <c r="S268" s="59"/>
      <c r="T268" s="59"/>
      <c r="U268" s="59"/>
      <c r="V268" s="59"/>
      <c r="W268" s="59"/>
      <c r="X268" s="59"/>
      <c r="Y268" s="59"/>
      <c r="Z268" s="59"/>
      <c r="AA268" s="59"/>
      <c r="AB268" s="59"/>
      <c r="AC268" s="43"/>
      <c r="AD268" s="90"/>
      <c r="AE268" s="71"/>
      <c r="AF268" s="71"/>
      <c r="AG268" s="71"/>
      <c r="AH268" s="95"/>
      <c r="AI268" s="71"/>
      <c r="AJ268" s="71"/>
      <c r="AK268" s="71"/>
      <c r="AL268" s="71"/>
      <c r="AM268" s="71"/>
      <c r="AN268" s="71"/>
      <c r="AP268" s="67"/>
      <c r="AQ268" s="162"/>
      <c r="AR268" s="163"/>
      <c r="AS268" s="163"/>
      <c r="AT268" s="163"/>
      <c r="AU268" s="163"/>
      <c r="AV268" s="163"/>
      <c r="AW268" s="163"/>
    </row>
    <row r="269" spans="1:49" s="70" customFormat="1" ht="62.45" customHeight="1">
      <c r="A269" s="59">
        <v>267</v>
      </c>
      <c r="B269" s="59">
        <v>201</v>
      </c>
      <c r="C269" s="59">
        <v>1671</v>
      </c>
      <c r="D269" s="59" t="s">
        <v>1254</v>
      </c>
      <c r="E269" s="60"/>
      <c r="F269" s="61" t="s">
        <v>899</v>
      </c>
      <c r="G269" s="61"/>
      <c r="H269" s="60"/>
      <c r="I269" s="61"/>
      <c r="J269" s="61"/>
      <c r="K269" s="61"/>
      <c r="L269" s="62"/>
      <c r="M269" s="64"/>
      <c r="N269" s="65">
        <v>1</v>
      </c>
      <c r="O269" s="43"/>
      <c r="P269" s="59"/>
      <c r="Q269" s="59"/>
      <c r="R269" s="59"/>
      <c r="S269" s="59"/>
      <c r="T269" s="59"/>
      <c r="U269" s="59"/>
      <c r="V269" s="59"/>
      <c r="W269" s="59"/>
      <c r="X269" s="59"/>
      <c r="Y269" s="59"/>
      <c r="Z269" s="59"/>
      <c r="AA269" s="59"/>
      <c r="AB269" s="59"/>
      <c r="AC269" s="43"/>
      <c r="AD269" s="90"/>
      <c r="AE269" s="71"/>
      <c r="AF269" s="71"/>
      <c r="AG269" s="71"/>
      <c r="AH269" s="95"/>
      <c r="AI269" s="71"/>
      <c r="AJ269" s="71"/>
      <c r="AK269" s="71"/>
      <c r="AL269" s="71"/>
      <c r="AM269" s="71"/>
      <c r="AN269" s="71"/>
      <c r="AO269" s="64"/>
      <c r="AP269" s="67"/>
      <c r="AQ269" s="162"/>
      <c r="AR269" s="164"/>
      <c r="AS269" s="164"/>
      <c r="AT269" s="164"/>
      <c r="AU269" s="164"/>
      <c r="AV269" s="164"/>
      <c r="AW269" s="164"/>
    </row>
    <row r="270" spans="1:49" s="70" customFormat="1" ht="62.45" customHeight="1">
      <c r="A270" s="59">
        <v>268</v>
      </c>
      <c r="B270" s="59">
        <v>201</v>
      </c>
      <c r="C270" s="59">
        <v>1671</v>
      </c>
      <c r="D270" s="59" t="s">
        <v>1254</v>
      </c>
      <c r="E270" s="60"/>
      <c r="F270" s="61" t="s">
        <v>900</v>
      </c>
      <c r="G270" s="61"/>
      <c r="H270" s="60"/>
      <c r="I270" s="61"/>
      <c r="J270" s="61"/>
      <c r="K270" s="61"/>
      <c r="L270" s="62"/>
      <c r="M270" s="64"/>
      <c r="N270" s="65">
        <v>1</v>
      </c>
      <c r="O270" s="43"/>
      <c r="P270" s="59"/>
      <c r="Q270" s="59"/>
      <c r="R270" s="59"/>
      <c r="S270" s="59"/>
      <c r="T270" s="59"/>
      <c r="U270" s="59"/>
      <c r="V270" s="59"/>
      <c r="W270" s="59"/>
      <c r="X270" s="59"/>
      <c r="Y270" s="59"/>
      <c r="Z270" s="59"/>
      <c r="AA270" s="59"/>
      <c r="AB270" s="59"/>
      <c r="AC270" s="43"/>
      <c r="AD270" s="90"/>
      <c r="AE270" s="71"/>
      <c r="AF270" s="71"/>
      <c r="AG270" s="71"/>
      <c r="AH270" s="95"/>
      <c r="AI270" s="71"/>
      <c r="AJ270" s="71"/>
      <c r="AK270" s="71"/>
      <c r="AL270" s="71"/>
      <c r="AM270" s="71"/>
      <c r="AN270" s="71"/>
      <c r="AO270" s="64"/>
      <c r="AP270" s="67"/>
      <c r="AQ270" s="162"/>
      <c r="AR270" s="163"/>
      <c r="AS270" s="163"/>
      <c r="AT270" s="163"/>
      <c r="AU270" s="163"/>
      <c r="AV270" s="163"/>
      <c r="AW270" s="163"/>
    </row>
    <row r="271" spans="1:49" s="70" customFormat="1" ht="62.45" customHeight="1">
      <c r="A271" s="59">
        <v>269</v>
      </c>
      <c r="B271" s="59">
        <v>201</v>
      </c>
      <c r="C271" s="59">
        <v>1671</v>
      </c>
      <c r="D271" s="59" t="s">
        <v>1254</v>
      </c>
      <c r="E271" s="60"/>
      <c r="F271" s="61" t="s">
        <v>1037</v>
      </c>
      <c r="G271" s="61"/>
      <c r="H271" s="60"/>
      <c r="I271" s="61"/>
      <c r="J271" s="61"/>
      <c r="K271" s="61"/>
      <c r="L271" s="62"/>
      <c r="M271" s="64"/>
      <c r="N271" s="65">
        <v>1</v>
      </c>
      <c r="O271" s="43"/>
      <c r="P271" s="59"/>
      <c r="Q271" s="59"/>
      <c r="R271" s="59"/>
      <c r="S271" s="59"/>
      <c r="T271" s="59"/>
      <c r="U271" s="59"/>
      <c r="V271" s="59"/>
      <c r="W271" s="59"/>
      <c r="X271" s="59"/>
      <c r="Y271" s="59"/>
      <c r="Z271" s="59"/>
      <c r="AA271" s="59"/>
      <c r="AB271" s="59"/>
      <c r="AC271" s="43"/>
      <c r="AD271" s="90"/>
      <c r="AE271" s="71"/>
      <c r="AF271" s="71"/>
      <c r="AG271" s="71"/>
      <c r="AH271" s="95"/>
      <c r="AI271" s="71"/>
      <c r="AJ271" s="71"/>
      <c r="AK271" s="71"/>
      <c r="AL271" s="71"/>
      <c r="AM271" s="71"/>
      <c r="AN271" s="71"/>
      <c r="AO271" s="64"/>
      <c r="AP271" s="67"/>
      <c r="AQ271" s="162"/>
      <c r="AR271" s="163"/>
      <c r="AS271" s="163"/>
      <c r="AT271" s="163"/>
      <c r="AU271" s="163"/>
      <c r="AV271" s="163"/>
      <c r="AW271" s="163"/>
    </row>
    <row r="272" spans="1:49" s="64" customFormat="1" ht="62.45" customHeight="1">
      <c r="A272" s="59">
        <v>270</v>
      </c>
      <c r="B272" s="59">
        <v>201</v>
      </c>
      <c r="C272" s="59">
        <v>1671</v>
      </c>
      <c r="D272" s="59" t="s">
        <v>1254</v>
      </c>
      <c r="E272" s="60"/>
      <c r="F272" s="61" t="s">
        <v>1038</v>
      </c>
      <c r="G272" s="61"/>
      <c r="H272" s="60"/>
      <c r="I272" s="61"/>
      <c r="J272" s="61"/>
      <c r="K272" s="61"/>
      <c r="L272" s="62"/>
      <c r="N272" s="65">
        <v>1</v>
      </c>
      <c r="O272" s="43"/>
      <c r="P272" s="59"/>
      <c r="Q272" s="59"/>
      <c r="R272" s="59"/>
      <c r="S272" s="59"/>
      <c r="T272" s="59"/>
      <c r="U272" s="59"/>
      <c r="V272" s="59"/>
      <c r="W272" s="59"/>
      <c r="X272" s="59"/>
      <c r="Y272" s="59"/>
      <c r="Z272" s="59"/>
      <c r="AA272" s="59"/>
      <c r="AB272" s="59"/>
      <c r="AC272" s="43"/>
      <c r="AD272" s="90"/>
      <c r="AE272" s="71"/>
      <c r="AF272" s="71"/>
      <c r="AG272" s="71"/>
      <c r="AH272" s="95"/>
      <c r="AI272" s="71"/>
      <c r="AJ272" s="71"/>
      <c r="AK272" s="71"/>
      <c r="AL272" s="71"/>
      <c r="AM272" s="71"/>
      <c r="AN272" s="71"/>
      <c r="AP272" s="67"/>
      <c r="AQ272" s="162"/>
      <c r="AR272" s="163"/>
      <c r="AS272" s="163"/>
      <c r="AT272" s="163"/>
      <c r="AU272" s="163"/>
      <c r="AV272" s="163"/>
      <c r="AW272" s="163"/>
    </row>
    <row r="273" spans="1:49" s="74" customFormat="1" ht="62.45" customHeight="1">
      <c r="A273" s="59">
        <v>271</v>
      </c>
      <c r="B273" s="59">
        <v>201</v>
      </c>
      <c r="C273" s="59">
        <v>1671</v>
      </c>
      <c r="D273" s="59" t="s">
        <v>1254</v>
      </c>
      <c r="E273" s="60"/>
      <c r="F273" s="61" t="s">
        <v>820</v>
      </c>
      <c r="G273" s="61"/>
      <c r="H273" s="60"/>
      <c r="I273" s="61"/>
      <c r="J273" s="61"/>
      <c r="K273" s="61"/>
      <c r="L273" s="62"/>
      <c r="M273" s="64"/>
      <c r="N273" s="65">
        <v>1</v>
      </c>
      <c r="O273" s="43"/>
      <c r="P273" s="59"/>
      <c r="Q273" s="59"/>
      <c r="R273" s="59"/>
      <c r="S273" s="59"/>
      <c r="T273" s="59"/>
      <c r="U273" s="59"/>
      <c r="V273" s="59"/>
      <c r="W273" s="59"/>
      <c r="X273" s="59"/>
      <c r="Y273" s="59"/>
      <c r="Z273" s="59"/>
      <c r="AA273" s="59"/>
      <c r="AB273" s="59"/>
      <c r="AC273" s="43"/>
      <c r="AD273" s="90"/>
      <c r="AE273" s="71"/>
      <c r="AF273" s="71"/>
      <c r="AG273" s="71"/>
      <c r="AH273" s="95"/>
      <c r="AI273" s="71"/>
      <c r="AJ273" s="71"/>
      <c r="AK273" s="71"/>
      <c r="AL273" s="71"/>
      <c r="AM273" s="71"/>
      <c r="AN273" s="71"/>
      <c r="AO273" s="64"/>
      <c r="AP273" s="67"/>
      <c r="AQ273" s="162"/>
      <c r="AR273" s="163"/>
      <c r="AS273" s="163"/>
      <c r="AT273" s="163"/>
      <c r="AU273" s="163"/>
      <c r="AV273" s="163"/>
      <c r="AW273" s="163"/>
    </row>
    <row r="274" spans="1:49" s="74" customFormat="1" ht="62.45" customHeight="1">
      <c r="A274" s="59">
        <v>272</v>
      </c>
      <c r="B274" s="59">
        <f t="shared" ref="B274:B311" si="8">B273+1</f>
        <v>202</v>
      </c>
      <c r="C274" s="59">
        <v>1433</v>
      </c>
      <c r="D274" s="59" t="s">
        <v>1252</v>
      </c>
      <c r="E274" s="60" t="s">
        <v>765</v>
      </c>
      <c r="F274" s="132" t="s">
        <v>1312</v>
      </c>
      <c r="G274" s="61" t="s">
        <v>781</v>
      </c>
      <c r="H274" s="60">
        <v>54628</v>
      </c>
      <c r="I274" s="61" t="s">
        <v>207</v>
      </c>
      <c r="J274" s="61" t="s">
        <v>206</v>
      </c>
      <c r="K274" s="61" t="s">
        <v>689</v>
      </c>
      <c r="L274" s="62">
        <v>45616</v>
      </c>
      <c r="M274" s="64"/>
      <c r="N274" s="65">
        <v>1</v>
      </c>
      <c r="O274" s="43">
        <v>4</v>
      </c>
      <c r="P274" s="59"/>
      <c r="Q274" s="59"/>
      <c r="R274" s="59"/>
      <c r="S274" s="59"/>
      <c r="T274" s="59">
        <v>89</v>
      </c>
      <c r="U274" s="59"/>
      <c r="V274" s="59">
        <v>149</v>
      </c>
      <c r="W274" s="59"/>
      <c r="X274" s="59"/>
      <c r="Y274" s="59"/>
      <c r="Z274" s="59"/>
      <c r="AA274" s="59"/>
      <c r="AB274" s="59"/>
      <c r="AC274" s="43">
        <f t="shared" si="7"/>
        <v>238</v>
      </c>
      <c r="AD274" s="90"/>
      <c r="AE274" s="71"/>
      <c r="AF274" s="71">
        <v>3</v>
      </c>
      <c r="AG274" s="71"/>
      <c r="AH274" s="95"/>
      <c r="AI274" s="71"/>
      <c r="AJ274" s="71"/>
      <c r="AK274" s="71"/>
      <c r="AL274" s="71"/>
      <c r="AM274" s="71"/>
      <c r="AN274" s="71">
        <v>5</v>
      </c>
      <c r="AO274" s="64"/>
      <c r="AP274" s="67"/>
      <c r="AQ274" s="162"/>
      <c r="AR274" s="163"/>
      <c r="AS274" s="163"/>
      <c r="AT274" s="163"/>
      <c r="AU274" s="163"/>
      <c r="AV274" s="163"/>
      <c r="AW274" s="163"/>
    </row>
    <row r="275" spans="1:49" s="74" customFormat="1" ht="62.45" customHeight="1">
      <c r="A275" s="59">
        <v>273</v>
      </c>
      <c r="B275" s="59">
        <f t="shared" si="8"/>
        <v>203</v>
      </c>
      <c r="C275" s="59">
        <v>1434</v>
      </c>
      <c r="D275" s="59" t="s">
        <v>1253</v>
      </c>
      <c r="E275" s="60" t="s">
        <v>792</v>
      </c>
      <c r="F275" s="61" t="s">
        <v>886</v>
      </c>
      <c r="G275" s="61" t="s">
        <v>793</v>
      </c>
      <c r="H275" s="60">
        <v>15231</v>
      </c>
      <c r="I275" s="61" t="s">
        <v>289</v>
      </c>
      <c r="J275" s="61" t="s">
        <v>185</v>
      </c>
      <c r="K275" s="61" t="s">
        <v>683</v>
      </c>
      <c r="L275" s="62"/>
      <c r="M275" s="64"/>
      <c r="N275" s="65">
        <v>1</v>
      </c>
      <c r="O275" s="43">
        <v>5</v>
      </c>
      <c r="P275" s="59"/>
      <c r="Q275" s="59"/>
      <c r="R275" s="59"/>
      <c r="S275" s="59"/>
      <c r="T275" s="59"/>
      <c r="U275" s="59"/>
      <c r="V275" s="59">
        <v>80</v>
      </c>
      <c r="W275" s="59">
        <v>160</v>
      </c>
      <c r="X275" s="59">
        <v>168</v>
      </c>
      <c r="Y275" s="59">
        <v>162</v>
      </c>
      <c r="Z275" s="59">
        <v>150</v>
      </c>
      <c r="AA275" s="59">
        <v>170</v>
      </c>
      <c r="AB275" s="59"/>
      <c r="AC275" s="43">
        <f t="shared" si="7"/>
        <v>890</v>
      </c>
      <c r="AD275" s="90" t="s">
        <v>1050</v>
      </c>
      <c r="AE275" s="71"/>
      <c r="AF275" s="71"/>
      <c r="AG275" s="71"/>
      <c r="AH275" s="95"/>
      <c r="AI275" s="71"/>
      <c r="AJ275" s="71"/>
      <c r="AK275" s="71"/>
      <c r="AL275" s="71"/>
      <c r="AM275" s="71">
        <v>22</v>
      </c>
      <c r="AN275" s="71"/>
      <c r="AO275" s="64"/>
      <c r="AP275" s="67" t="s">
        <v>1286</v>
      </c>
      <c r="AQ275" s="162"/>
      <c r="AR275" s="163"/>
      <c r="AS275" s="163"/>
      <c r="AT275" s="163"/>
      <c r="AU275" s="163"/>
      <c r="AV275" s="163"/>
      <c r="AW275" s="163"/>
    </row>
    <row r="276" spans="1:49" s="74" customFormat="1" ht="62.45" customHeight="1">
      <c r="A276" s="59">
        <v>274</v>
      </c>
      <c r="B276" s="59">
        <v>203</v>
      </c>
      <c r="C276" s="59">
        <v>1434</v>
      </c>
      <c r="D276" s="59" t="s">
        <v>1253</v>
      </c>
      <c r="E276" s="60"/>
      <c r="F276" s="61" t="s">
        <v>792</v>
      </c>
      <c r="G276" s="61"/>
      <c r="H276" s="60"/>
      <c r="I276" s="61"/>
      <c r="J276" s="61"/>
      <c r="K276" s="61"/>
      <c r="L276" s="62"/>
      <c r="M276" s="64"/>
      <c r="N276" s="65">
        <v>1</v>
      </c>
      <c r="O276" s="43"/>
      <c r="P276" s="59"/>
      <c r="Q276" s="59"/>
      <c r="R276" s="59"/>
      <c r="S276" s="59"/>
      <c r="T276" s="59"/>
      <c r="U276" s="59"/>
      <c r="V276" s="59"/>
      <c r="W276" s="59"/>
      <c r="X276" s="59"/>
      <c r="Y276" s="59"/>
      <c r="Z276" s="59"/>
      <c r="AA276" s="59"/>
      <c r="AB276" s="59"/>
      <c r="AC276" s="43"/>
      <c r="AD276" s="90"/>
      <c r="AE276" s="71"/>
      <c r="AF276" s="71"/>
      <c r="AG276" s="71"/>
      <c r="AH276" s="95"/>
      <c r="AI276" s="71"/>
      <c r="AJ276" s="71"/>
      <c r="AK276" s="71"/>
      <c r="AL276" s="71"/>
      <c r="AM276" s="71"/>
      <c r="AN276" s="71"/>
      <c r="AO276" s="64"/>
      <c r="AP276" s="67"/>
      <c r="AQ276" s="162"/>
      <c r="AR276" s="163"/>
      <c r="AS276" s="163"/>
      <c r="AT276" s="163"/>
      <c r="AU276" s="163"/>
      <c r="AV276" s="163"/>
      <c r="AW276" s="163"/>
    </row>
    <row r="277" spans="1:49" s="74" customFormat="1" ht="62.45" customHeight="1">
      <c r="A277" s="59">
        <v>275</v>
      </c>
      <c r="B277" s="59">
        <v>203</v>
      </c>
      <c r="C277" s="59">
        <v>1434</v>
      </c>
      <c r="D277" s="59" t="s">
        <v>1253</v>
      </c>
      <c r="E277" s="60"/>
      <c r="F277" s="61" t="s">
        <v>873</v>
      </c>
      <c r="G277" s="61"/>
      <c r="H277" s="60"/>
      <c r="I277" s="61"/>
      <c r="J277" s="61"/>
      <c r="K277" s="61"/>
      <c r="L277" s="62"/>
      <c r="M277" s="64"/>
      <c r="N277" s="65">
        <v>1</v>
      </c>
      <c r="O277" s="43"/>
      <c r="P277" s="59"/>
      <c r="Q277" s="59"/>
      <c r="R277" s="59"/>
      <c r="S277" s="59"/>
      <c r="T277" s="59"/>
      <c r="U277" s="59"/>
      <c r="V277" s="59"/>
      <c r="W277" s="59"/>
      <c r="X277" s="59"/>
      <c r="Y277" s="59"/>
      <c r="Z277" s="59"/>
      <c r="AA277" s="59"/>
      <c r="AB277" s="59"/>
      <c r="AC277" s="43"/>
      <c r="AD277" s="90"/>
      <c r="AE277" s="71"/>
      <c r="AF277" s="71"/>
      <c r="AG277" s="71"/>
      <c r="AH277" s="95"/>
      <c r="AI277" s="71"/>
      <c r="AJ277" s="71"/>
      <c r="AK277" s="71"/>
      <c r="AL277" s="71"/>
      <c r="AM277" s="71"/>
      <c r="AN277" s="71"/>
      <c r="AO277" s="64"/>
      <c r="AP277" s="67"/>
      <c r="AQ277" s="162"/>
      <c r="AR277" s="163"/>
      <c r="AS277" s="163"/>
      <c r="AT277" s="163"/>
      <c r="AU277" s="163"/>
      <c r="AV277" s="163"/>
      <c r="AW277" s="163"/>
    </row>
    <row r="278" spans="1:49" s="74" customFormat="1" ht="62.45" customHeight="1">
      <c r="A278" s="59">
        <v>276</v>
      </c>
      <c r="B278" s="59">
        <f t="shared" si="8"/>
        <v>204</v>
      </c>
      <c r="C278" s="59">
        <v>1435</v>
      </c>
      <c r="D278" s="59"/>
      <c r="E278" s="60" t="s">
        <v>802</v>
      </c>
      <c r="F278" s="61" t="s">
        <v>802</v>
      </c>
      <c r="G278" s="61" t="s">
        <v>804</v>
      </c>
      <c r="H278" s="60">
        <v>15121</v>
      </c>
      <c r="I278" s="61" t="s">
        <v>803</v>
      </c>
      <c r="J278" s="61" t="s">
        <v>185</v>
      </c>
      <c r="K278" s="61" t="s">
        <v>683</v>
      </c>
      <c r="L278" s="62"/>
      <c r="M278" s="64"/>
      <c r="N278" s="65">
        <v>3</v>
      </c>
      <c r="O278" s="43" t="s">
        <v>234</v>
      </c>
      <c r="P278" s="59"/>
      <c r="Q278" s="59">
        <v>232</v>
      </c>
      <c r="R278" s="59"/>
      <c r="S278" s="59"/>
      <c r="T278" s="59"/>
      <c r="U278" s="59"/>
      <c r="V278" s="59"/>
      <c r="W278" s="59"/>
      <c r="X278" s="59"/>
      <c r="Y278" s="59"/>
      <c r="Z278" s="59"/>
      <c r="AA278" s="59"/>
      <c r="AB278" s="59"/>
      <c r="AC278" s="43">
        <f t="shared" si="7"/>
        <v>232</v>
      </c>
      <c r="AD278" s="90" t="s">
        <v>1050</v>
      </c>
      <c r="AE278" s="71"/>
      <c r="AF278" s="71"/>
      <c r="AG278" s="71"/>
      <c r="AH278" s="95"/>
      <c r="AI278" s="71"/>
      <c r="AJ278" s="71"/>
      <c r="AK278" s="71"/>
      <c r="AL278" s="71"/>
      <c r="AM278" s="71">
        <v>5</v>
      </c>
      <c r="AN278" s="71"/>
      <c r="AO278" s="64"/>
      <c r="AP278" s="67" t="s">
        <v>936</v>
      </c>
      <c r="AQ278" s="162"/>
      <c r="AR278" s="163"/>
      <c r="AS278" s="163"/>
      <c r="AT278" s="163"/>
      <c r="AU278" s="163"/>
      <c r="AV278" s="163"/>
      <c r="AW278" s="163"/>
    </row>
    <row r="279" spans="1:49" s="74" customFormat="1" ht="62.45" customHeight="1">
      <c r="A279" s="59">
        <v>277</v>
      </c>
      <c r="B279" s="59">
        <f t="shared" si="8"/>
        <v>205</v>
      </c>
      <c r="C279" s="59">
        <v>1442</v>
      </c>
      <c r="D279" s="59" t="s">
        <v>1255</v>
      </c>
      <c r="E279" s="60"/>
      <c r="F279" s="61" t="s">
        <v>787</v>
      </c>
      <c r="G279" s="61" t="s">
        <v>697</v>
      </c>
      <c r="H279" s="60">
        <v>30131</v>
      </c>
      <c r="I279" s="61" t="s">
        <v>457</v>
      </c>
      <c r="J279" s="61" t="s">
        <v>696</v>
      </c>
      <c r="K279" s="61" t="s">
        <v>763</v>
      </c>
      <c r="L279" s="91">
        <v>45537</v>
      </c>
      <c r="M279" s="64"/>
      <c r="N279" s="65">
        <v>1</v>
      </c>
      <c r="O279" s="43" t="s">
        <v>234</v>
      </c>
      <c r="P279" s="60"/>
      <c r="Q279" s="60">
        <v>8</v>
      </c>
      <c r="R279" s="60"/>
      <c r="S279" s="60"/>
      <c r="T279" s="60"/>
      <c r="U279" s="60"/>
      <c r="V279" s="60"/>
      <c r="W279" s="60"/>
      <c r="X279" s="60"/>
      <c r="Y279" s="60"/>
      <c r="Z279" s="60"/>
      <c r="AA279" s="60"/>
      <c r="AB279" s="60"/>
      <c r="AC279" s="43">
        <f t="shared" si="7"/>
        <v>8</v>
      </c>
      <c r="AD279" s="90"/>
      <c r="AE279" s="71"/>
      <c r="AF279" s="71"/>
      <c r="AG279" s="71"/>
      <c r="AH279" s="95"/>
      <c r="AI279" s="71"/>
      <c r="AJ279" s="71"/>
      <c r="AK279" s="71"/>
      <c r="AL279" s="71"/>
      <c r="AM279" s="71"/>
      <c r="AN279" s="71">
        <v>2</v>
      </c>
      <c r="AO279" s="64"/>
      <c r="AP279" s="67"/>
      <c r="AQ279" s="162"/>
      <c r="AR279" s="163"/>
      <c r="AS279" s="163"/>
      <c r="AT279" s="163"/>
      <c r="AU279" s="163"/>
      <c r="AV279" s="163"/>
      <c r="AW279" s="163"/>
    </row>
    <row r="280" spans="1:49" s="74" customFormat="1" ht="62.45" customHeight="1">
      <c r="A280" s="59">
        <v>278</v>
      </c>
      <c r="B280" s="59">
        <f t="shared" si="8"/>
        <v>206</v>
      </c>
      <c r="C280" s="59">
        <v>1443</v>
      </c>
      <c r="D280" s="59" t="s">
        <v>1256</v>
      </c>
      <c r="E280" s="60"/>
      <c r="F280" s="61" t="s">
        <v>947</v>
      </c>
      <c r="G280" s="61" t="s">
        <v>1331</v>
      </c>
      <c r="H280" s="60">
        <v>49132</v>
      </c>
      <c r="I280" s="61" t="s">
        <v>380</v>
      </c>
      <c r="J280" s="61" t="s">
        <v>87</v>
      </c>
      <c r="K280" s="61" t="s">
        <v>710</v>
      </c>
      <c r="L280" s="91"/>
      <c r="M280" s="64"/>
      <c r="N280" s="65">
        <v>1</v>
      </c>
      <c r="O280" s="43" t="s">
        <v>234</v>
      </c>
      <c r="P280" s="60"/>
      <c r="Q280" s="60">
        <v>8</v>
      </c>
      <c r="R280" s="60"/>
      <c r="S280" s="60"/>
      <c r="T280" s="60"/>
      <c r="U280" s="60"/>
      <c r="V280" s="60"/>
      <c r="W280" s="60"/>
      <c r="X280" s="60"/>
      <c r="Y280" s="60"/>
      <c r="Z280" s="60"/>
      <c r="AA280" s="60"/>
      <c r="AB280" s="60"/>
      <c r="AC280" s="43">
        <f t="shared" si="7"/>
        <v>8</v>
      </c>
      <c r="AD280" s="90" t="s">
        <v>1051</v>
      </c>
      <c r="AE280" s="71"/>
      <c r="AF280" s="71"/>
      <c r="AG280" s="71"/>
      <c r="AH280" s="95"/>
      <c r="AI280" s="71"/>
      <c r="AJ280" s="71"/>
      <c r="AK280" s="71"/>
      <c r="AL280" s="71"/>
      <c r="AM280" s="71"/>
      <c r="AN280" s="71">
        <v>2</v>
      </c>
      <c r="AO280" s="64"/>
      <c r="AP280" s="67" t="s">
        <v>1289</v>
      </c>
      <c r="AQ280" s="162"/>
      <c r="AR280" s="163"/>
      <c r="AS280" s="163"/>
      <c r="AT280" s="163"/>
      <c r="AU280" s="163"/>
      <c r="AV280" s="163"/>
      <c r="AW280" s="163"/>
    </row>
    <row r="281" spans="1:49" s="74" customFormat="1" ht="62.45" customHeight="1">
      <c r="A281" s="59">
        <v>279</v>
      </c>
      <c r="B281" s="59">
        <f t="shared" si="8"/>
        <v>207</v>
      </c>
      <c r="C281" s="59">
        <v>1444</v>
      </c>
      <c r="D281" s="59" t="s">
        <v>1257</v>
      </c>
      <c r="E281" s="60"/>
      <c r="F281" s="61" t="s">
        <v>759</v>
      </c>
      <c r="G281" s="61" t="s">
        <v>715</v>
      </c>
      <c r="H281" s="60">
        <v>32200</v>
      </c>
      <c r="I281" s="61" t="s">
        <v>716</v>
      </c>
      <c r="J281" s="61" t="s">
        <v>250</v>
      </c>
      <c r="K281" s="61" t="s">
        <v>685</v>
      </c>
      <c r="L281" s="91">
        <v>45488</v>
      </c>
      <c r="M281" s="64"/>
      <c r="N281" s="65">
        <v>1</v>
      </c>
      <c r="O281" s="43" t="s">
        <v>234</v>
      </c>
      <c r="P281" s="60"/>
      <c r="Q281" s="60">
        <v>8</v>
      </c>
      <c r="R281" s="60"/>
      <c r="S281" s="60"/>
      <c r="T281" s="60"/>
      <c r="U281" s="60"/>
      <c r="V281" s="60"/>
      <c r="W281" s="60"/>
      <c r="X281" s="60"/>
      <c r="Y281" s="60"/>
      <c r="Z281" s="60"/>
      <c r="AA281" s="60"/>
      <c r="AB281" s="60"/>
      <c r="AC281" s="43">
        <f t="shared" si="7"/>
        <v>8</v>
      </c>
      <c r="AD281" s="90"/>
      <c r="AE281" s="71"/>
      <c r="AF281" s="71"/>
      <c r="AG281" s="71"/>
      <c r="AH281" s="95"/>
      <c r="AI281" s="71"/>
      <c r="AJ281" s="71"/>
      <c r="AK281" s="71"/>
      <c r="AL281" s="71"/>
      <c r="AM281" s="71"/>
      <c r="AN281" s="71">
        <v>2</v>
      </c>
      <c r="AO281" s="64"/>
      <c r="AP281" s="67"/>
      <c r="AQ281" s="162"/>
      <c r="AR281" s="163"/>
      <c r="AS281" s="163"/>
      <c r="AT281" s="163"/>
      <c r="AU281" s="163"/>
      <c r="AV281" s="163"/>
      <c r="AW281" s="163"/>
    </row>
    <row r="282" spans="1:49" s="74" customFormat="1" ht="62.45" customHeight="1">
      <c r="A282" s="59">
        <v>280</v>
      </c>
      <c r="B282" s="59">
        <f>B281+1</f>
        <v>208</v>
      </c>
      <c r="C282" s="59">
        <v>1446</v>
      </c>
      <c r="D282" s="59" t="s">
        <v>1258</v>
      </c>
      <c r="E282" s="60"/>
      <c r="F282" s="61" t="s">
        <v>809</v>
      </c>
      <c r="G282" s="61" t="s">
        <v>725</v>
      </c>
      <c r="H282" s="60">
        <v>73134</v>
      </c>
      <c r="I282" s="61" t="s">
        <v>559</v>
      </c>
      <c r="J282" s="61" t="s">
        <v>152</v>
      </c>
      <c r="K282" s="61" t="s">
        <v>690</v>
      </c>
      <c r="L282" s="91">
        <v>45784</v>
      </c>
      <c r="M282" s="64"/>
      <c r="N282" s="65">
        <v>1</v>
      </c>
      <c r="O282" s="43">
        <v>1</v>
      </c>
      <c r="P282" s="60"/>
      <c r="Q282" s="60"/>
      <c r="R282" s="60"/>
      <c r="S282" s="60">
        <v>8</v>
      </c>
      <c r="T282" s="60"/>
      <c r="U282" s="60"/>
      <c r="V282" s="60"/>
      <c r="W282" s="60"/>
      <c r="X282" s="60"/>
      <c r="Y282" s="60"/>
      <c r="Z282" s="60"/>
      <c r="AA282" s="60"/>
      <c r="AB282" s="60"/>
      <c r="AC282" s="43">
        <f t="shared" si="7"/>
        <v>8</v>
      </c>
      <c r="AD282" s="90"/>
      <c r="AE282" s="71"/>
      <c r="AF282" s="71"/>
      <c r="AG282" s="71"/>
      <c r="AH282" s="95"/>
      <c r="AI282" s="71"/>
      <c r="AJ282" s="71"/>
      <c r="AK282" s="71"/>
      <c r="AL282" s="71"/>
      <c r="AM282" s="71"/>
      <c r="AN282" s="71">
        <v>2</v>
      </c>
      <c r="AO282" s="64"/>
      <c r="AP282" s="67"/>
      <c r="AQ282" s="162"/>
      <c r="AR282" s="163"/>
      <c r="AS282" s="163"/>
      <c r="AT282" s="163"/>
      <c r="AU282" s="163"/>
      <c r="AV282" s="163"/>
      <c r="AW282" s="163"/>
    </row>
    <row r="283" spans="1:49" s="74" customFormat="1" ht="62.45" customHeight="1">
      <c r="A283" s="59">
        <v>281</v>
      </c>
      <c r="B283" s="59">
        <f t="shared" si="8"/>
        <v>209</v>
      </c>
      <c r="C283" s="59">
        <v>1447</v>
      </c>
      <c r="D283" s="59" t="s">
        <v>1259</v>
      </c>
      <c r="E283" s="60"/>
      <c r="F283" s="61" t="s">
        <v>977</v>
      </c>
      <c r="G283" s="61" t="s">
        <v>700</v>
      </c>
      <c r="H283" s="60">
        <v>68132</v>
      </c>
      <c r="I283" s="61" t="s">
        <v>701</v>
      </c>
      <c r="J283" s="61" t="s">
        <v>424</v>
      </c>
      <c r="K283" s="61" t="s">
        <v>686</v>
      </c>
      <c r="L283" s="91">
        <v>45614</v>
      </c>
      <c r="M283" s="64"/>
      <c r="N283" s="65">
        <v>1</v>
      </c>
      <c r="O283" s="43" t="s">
        <v>234</v>
      </c>
      <c r="P283" s="60"/>
      <c r="Q283" s="60">
        <v>8</v>
      </c>
      <c r="R283" s="60"/>
      <c r="S283" s="60"/>
      <c r="T283" s="60"/>
      <c r="U283" s="60"/>
      <c r="V283" s="60"/>
      <c r="W283" s="60"/>
      <c r="X283" s="60"/>
      <c r="Y283" s="60"/>
      <c r="Z283" s="60"/>
      <c r="AA283" s="60"/>
      <c r="AB283" s="60"/>
      <c r="AC283" s="43">
        <f t="shared" si="7"/>
        <v>8</v>
      </c>
      <c r="AD283" s="90"/>
      <c r="AE283" s="64"/>
      <c r="AF283" s="64"/>
      <c r="AG283" s="64"/>
      <c r="AH283" s="64"/>
      <c r="AI283" s="64"/>
      <c r="AJ283" s="64"/>
      <c r="AK283" s="64"/>
      <c r="AL283" s="64"/>
      <c r="AM283" s="64"/>
      <c r="AN283" s="64">
        <v>2</v>
      </c>
      <c r="AO283" s="64"/>
      <c r="AP283" s="67"/>
      <c r="AQ283" s="162"/>
      <c r="AR283" s="163"/>
      <c r="AS283" s="163"/>
      <c r="AT283" s="163"/>
      <c r="AU283" s="163"/>
      <c r="AV283" s="163"/>
      <c r="AW283" s="163"/>
    </row>
    <row r="284" spans="1:49" s="74" customFormat="1" ht="62.45" customHeight="1">
      <c r="A284" s="59">
        <v>282</v>
      </c>
      <c r="B284" s="59">
        <f t="shared" si="8"/>
        <v>210</v>
      </c>
      <c r="C284" s="59">
        <v>1448</v>
      </c>
      <c r="D284" s="59" t="s">
        <v>1260</v>
      </c>
      <c r="E284" s="60"/>
      <c r="F284" s="61" t="s">
        <v>758</v>
      </c>
      <c r="G284" s="61" t="s">
        <v>702</v>
      </c>
      <c r="H284" s="60">
        <v>68200</v>
      </c>
      <c r="I284" s="61" t="s">
        <v>427</v>
      </c>
      <c r="J284" s="61" t="s">
        <v>424</v>
      </c>
      <c r="K284" s="61" t="s">
        <v>686</v>
      </c>
      <c r="L284" s="62">
        <v>45490</v>
      </c>
      <c r="M284" s="64"/>
      <c r="N284" s="65">
        <v>1</v>
      </c>
      <c r="O284" s="43" t="s">
        <v>234</v>
      </c>
      <c r="P284" s="60"/>
      <c r="Q284" s="60">
        <v>8</v>
      </c>
      <c r="R284" s="60"/>
      <c r="S284" s="60"/>
      <c r="T284" s="60"/>
      <c r="U284" s="60"/>
      <c r="V284" s="60"/>
      <c r="W284" s="60"/>
      <c r="X284" s="60"/>
      <c r="Y284" s="60"/>
      <c r="Z284" s="60"/>
      <c r="AA284" s="60"/>
      <c r="AB284" s="60"/>
      <c r="AC284" s="43">
        <f t="shared" si="7"/>
        <v>8</v>
      </c>
      <c r="AD284" s="90"/>
      <c r="AE284" s="64"/>
      <c r="AF284" s="64"/>
      <c r="AG284" s="64"/>
      <c r="AH284" s="64"/>
      <c r="AI284" s="64"/>
      <c r="AJ284" s="64"/>
      <c r="AK284" s="64"/>
      <c r="AL284" s="64"/>
      <c r="AM284" s="64"/>
      <c r="AN284" s="64">
        <v>2</v>
      </c>
      <c r="AO284" s="64"/>
      <c r="AP284" s="67"/>
      <c r="AQ284" s="162"/>
      <c r="AR284" s="163"/>
      <c r="AS284" s="163"/>
      <c r="AT284" s="163"/>
      <c r="AU284" s="163"/>
      <c r="AV284" s="163"/>
      <c r="AW284" s="163"/>
    </row>
    <row r="285" spans="1:49" s="74" customFormat="1" ht="62.45" customHeight="1">
      <c r="A285" s="59">
        <v>283</v>
      </c>
      <c r="B285" s="59">
        <f t="shared" si="8"/>
        <v>211</v>
      </c>
      <c r="C285" s="59">
        <v>1449</v>
      </c>
      <c r="D285" s="59" t="s">
        <v>1261</v>
      </c>
      <c r="E285" s="60"/>
      <c r="F285" s="61" t="s">
        <v>711</v>
      </c>
      <c r="G285" s="61" t="s">
        <v>704</v>
      </c>
      <c r="H285" s="60">
        <v>58200</v>
      </c>
      <c r="I285" s="61" t="s">
        <v>705</v>
      </c>
      <c r="J285" s="61" t="s">
        <v>706</v>
      </c>
      <c r="K285" s="61" t="s">
        <v>689</v>
      </c>
      <c r="L285" s="91">
        <v>45576</v>
      </c>
      <c r="M285" s="64"/>
      <c r="N285" s="65">
        <v>1</v>
      </c>
      <c r="O285" s="43" t="s">
        <v>234</v>
      </c>
      <c r="P285" s="60"/>
      <c r="Q285" s="60">
        <v>8</v>
      </c>
      <c r="R285" s="60"/>
      <c r="S285" s="60"/>
      <c r="T285" s="60"/>
      <c r="U285" s="60"/>
      <c r="V285" s="60"/>
      <c r="W285" s="60"/>
      <c r="X285" s="60"/>
      <c r="Y285" s="60"/>
      <c r="Z285" s="60"/>
      <c r="AA285" s="60"/>
      <c r="AB285" s="60"/>
      <c r="AC285" s="43">
        <f t="shared" si="7"/>
        <v>8</v>
      </c>
      <c r="AD285" s="90"/>
      <c r="AE285" s="64"/>
      <c r="AF285" s="64"/>
      <c r="AG285" s="64"/>
      <c r="AH285" s="64"/>
      <c r="AI285" s="64"/>
      <c r="AJ285" s="64"/>
      <c r="AK285" s="64"/>
      <c r="AL285" s="64"/>
      <c r="AM285" s="64"/>
      <c r="AN285" s="64">
        <v>2</v>
      </c>
      <c r="AO285" s="64"/>
      <c r="AP285" s="67"/>
      <c r="AQ285" s="162"/>
      <c r="AR285" s="163"/>
      <c r="AS285" s="163"/>
      <c r="AT285" s="163"/>
      <c r="AU285" s="163"/>
      <c r="AV285" s="163"/>
      <c r="AW285" s="163"/>
    </row>
    <row r="286" spans="1:49" s="74" customFormat="1" ht="62.45" customHeight="1">
      <c r="A286" s="59">
        <v>284</v>
      </c>
      <c r="B286" s="59">
        <f t="shared" si="8"/>
        <v>212</v>
      </c>
      <c r="C286" s="59">
        <v>1450</v>
      </c>
      <c r="D286" s="59" t="s">
        <v>1262</v>
      </c>
      <c r="E286" s="60"/>
      <c r="F286" s="61" t="s">
        <v>1376</v>
      </c>
      <c r="G286" s="61" t="s">
        <v>782</v>
      </c>
      <c r="H286" s="60">
        <v>20131</v>
      </c>
      <c r="I286" s="61" t="s">
        <v>266</v>
      </c>
      <c r="J286" s="61" t="s">
        <v>581</v>
      </c>
      <c r="K286" s="61" t="s">
        <v>684</v>
      </c>
      <c r="L286" s="91"/>
      <c r="M286" s="64"/>
      <c r="N286" s="65">
        <v>1</v>
      </c>
      <c r="O286" s="43" t="s">
        <v>234</v>
      </c>
      <c r="P286" s="60"/>
      <c r="Q286" s="60">
        <v>8</v>
      </c>
      <c r="R286" s="60"/>
      <c r="S286" s="60"/>
      <c r="T286" s="60"/>
      <c r="U286" s="60"/>
      <c r="V286" s="60"/>
      <c r="W286" s="60"/>
      <c r="X286" s="60"/>
      <c r="Y286" s="60"/>
      <c r="Z286" s="60"/>
      <c r="AA286" s="60"/>
      <c r="AB286" s="60"/>
      <c r="AC286" s="43">
        <f t="shared" si="7"/>
        <v>8</v>
      </c>
      <c r="AD286" s="90" t="s">
        <v>1051</v>
      </c>
      <c r="AE286" s="64"/>
      <c r="AF286" s="64"/>
      <c r="AG286" s="64"/>
      <c r="AH286" s="64"/>
      <c r="AI286" s="64"/>
      <c r="AJ286" s="64"/>
      <c r="AK286" s="64"/>
      <c r="AL286" s="64"/>
      <c r="AM286" s="64"/>
      <c r="AN286" s="64">
        <v>2</v>
      </c>
      <c r="AO286" s="64"/>
      <c r="AP286" s="67" t="s">
        <v>1289</v>
      </c>
      <c r="AQ286" s="162"/>
      <c r="AR286" s="163"/>
      <c r="AS286" s="163"/>
      <c r="AT286" s="163"/>
      <c r="AU286" s="163"/>
      <c r="AV286" s="163"/>
      <c r="AW286" s="163"/>
    </row>
    <row r="287" spans="1:49" s="74" customFormat="1" ht="62.45" customHeight="1">
      <c r="A287" s="59">
        <v>285</v>
      </c>
      <c r="B287" s="59">
        <f t="shared" si="8"/>
        <v>213</v>
      </c>
      <c r="C287" s="59">
        <v>1451</v>
      </c>
      <c r="D287" s="59" t="s">
        <v>1263</v>
      </c>
      <c r="E287" s="60"/>
      <c r="F287" s="61" t="s">
        <v>760</v>
      </c>
      <c r="G287" s="61" t="s">
        <v>719</v>
      </c>
      <c r="H287" s="60">
        <v>24100</v>
      </c>
      <c r="I287" s="61" t="s">
        <v>396</v>
      </c>
      <c r="J287" s="61" t="s">
        <v>399</v>
      </c>
      <c r="K287" s="61" t="s">
        <v>684</v>
      </c>
      <c r="L287" s="91">
        <v>45758</v>
      </c>
      <c r="M287" s="64"/>
      <c r="N287" s="65">
        <v>1</v>
      </c>
      <c r="O287" s="43">
        <v>1</v>
      </c>
      <c r="P287" s="60"/>
      <c r="Q287" s="60"/>
      <c r="R287" s="60"/>
      <c r="S287" s="60">
        <v>8</v>
      </c>
      <c r="T287" s="60"/>
      <c r="U287" s="60"/>
      <c r="V287" s="60"/>
      <c r="W287" s="60"/>
      <c r="X287" s="60"/>
      <c r="Y287" s="60"/>
      <c r="Z287" s="60"/>
      <c r="AA287" s="60"/>
      <c r="AB287" s="60"/>
      <c r="AC287" s="43">
        <f t="shared" si="7"/>
        <v>8</v>
      </c>
      <c r="AD287" s="90"/>
      <c r="AE287" s="64"/>
      <c r="AF287" s="64"/>
      <c r="AG287" s="64"/>
      <c r="AH287" s="64"/>
      <c r="AI287" s="64"/>
      <c r="AJ287" s="64"/>
      <c r="AK287" s="64"/>
      <c r="AL287" s="64"/>
      <c r="AM287" s="64"/>
      <c r="AN287" s="64">
        <v>2</v>
      </c>
      <c r="AO287" s="64"/>
      <c r="AP287" s="67"/>
      <c r="AQ287" s="162"/>
      <c r="AR287" s="164"/>
      <c r="AS287" s="164"/>
      <c r="AT287" s="164"/>
      <c r="AU287" s="164"/>
      <c r="AV287" s="164"/>
      <c r="AW287" s="164"/>
    </row>
    <row r="288" spans="1:49" s="74" customFormat="1" ht="62.45" customHeight="1">
      <c r="A288" s="59">
        <v>286</v>
      </c>
      <c r="B288" s="59">
        <f t="shared" si="8"/>
        <v>214</v>
      </c>
      <c r="C288" s="59">
        <v>1452</v>
      </c>
      <c r="D288" s="59" t="s">
        <v>1264</v>
      </c>
      <c r="E288" s="60"/>
      <c r="F288" s="61" t="s">
        <v>1032</v>
      </c>
      <c r="G288" s="61" t="s">
        <v>722</v>
      </c>
      <c r="H288" s="60">
        <v>84100</v>
      </c>
      <c r="I288" s="61" t="s">
        <v>488</v>
      </c>
      <c r="J288" s="61" t="s">
        <v>723</v>
      </c>
      <c r="K288" s="61" t="s">
        <v>688</v>
      </c>
      <c r="L288" s="91"/>
      <c r="M288" s="64"/>
      <c r="N288" s="65">
        <v>1</v>
      </c>
      <c r="O288" s="43">
        <v>1</v>
      </c>
      <c r="P288" s="60"/>
      <c r="Q288" s="60"/>
      <c r="R288" s="60"/>
      <c r="S288" s="60">
        <v>8</v>
      </c>
      <c r="T288" s="60"/>
      <c r="U288" s="60"/>
      <c r="V288" s="60"/>
      <c r="W288" s="60"/>
      <c r="X288" s="60"/>
      <c r="Y288" s="60"/>
      <c r="Z288" s="60"/>
      <c r="AA288" s="60"/>
      <c r="AB288" s="60"/>
      <c r="AC288" s="43">
        <f t="shared" si="7"/>
        <v>8</v>
      </c>
      <c r="AD288" s="90" t="s">
        <v>1051</v>
      </c>
      <c r="AE288" s="64"/>
      <c r="AF288" s="64"/>
      <c r="AG288" s="64"/>
      <c r="AH288" s="64"/>
      <c r="AI288" s="64"/>
      <c r="AJ288" s="64"/>
      <c r="AK288" s="64"/>
      <c r="AL288" s="64"/>
      <c r="AM288" s="64"/>
      <c r="AN288" s="64">
        <v>2</v>
      </c>
      <c r="AO288" s="64"/>
      <c r="AP288" s="67" t="s">
        <v>1289</v>
      </c>
      <c r="AQ288" s="162"/>
      <c r="AR288" s="163"/>
      <c r="AS288" s="163"/>
      <c r="AT288" s="163"/>
      <c r="AU288" s="163"/>
      <c r="AV288" s="163"/>
      <c r="AW288" s="163"/>
    </row>
    <row r="289" spans="1:49" s="74" customFormat="1" ht="62.45" customHeight="1">
      <c r="A289" s="59">
        <v>287</v>
      </c>
      <c r="B289" s="59">
        <f t="shared" si="8"/>
        <v>215</v>
      </c>
      <c r="C289" s="59">
        <v>1453</v>
      </c>
      <c r="D289" s="59" t="s">
        <v>1265</v>
      </c>
      <c r="E289" s="60"/>
      <c r="F289" s="61" t="s">
        <v>736</v>
      </c>
      <c r="G289" s="61" t="s">
        <v>1314</v>
      </c>
      <c r="H289" s="60">
        <v>19200</v>
      </c>
      <c r="I289" s="61" t="s">
        <v>301</v>
      </c>
      <c r="J289" s="61" t="s">
        <v>185</v>
      </c>
      <c r="K289" s="61" t="s">
        <v>185</v>
      </c>
      <c r="L289" s="91">
        <v>45691</v>
      </c>
      <c r="M289" s="64"/>
      <c r="N289" s="65">
        <v>1</v>
      </c>
      <c r="O289" s="43" t="s">
        <v>234</v>
      </c>
      <c r="P289" s="60"/>
      <c r="Q289" s="60">
        <v>10</v>
      </c>
      <c r="R289" s="60"/>
      <c r="S289" s="60"/>
      <c r="T289" s="60"/>
      <c r="U289" s="60"/>
      <c r="V289" s="60"/>
      <c r="W289" s="60"/>
      <c r="X289" s="60"/>
      <c r="Y289" s="60"/>
      <c r="Z289" s="60"/>
      <c r="AA289" s="60"/>
      <c r="AB289" s="60"/>
      <c r="AC289" s="43">
        <f t="shared" si="7"/>
        <v>10</v>
      </c>
      <c r="AD289" s="64"/>
      <c r="AE289" s="64"/>
      <c r="AF289" s="64"/>
      <c r="AG289" s="64"/>
      <c r="AH289" s="64"/>
      <c r="AI289" s="64"/>
      <c r="AJ289" s="64"/>
      <c r="AK289" s="64"/>
      <c r="AL289" s="64"/>
      <c r="AM289" s="64"/>
      <c r="AN289" s="64">
        <v>2</v>
      </c>
      <c r="AO289" s="64"/>
      <c r="AP289" s="67"/>
      <c r="AQ289" s="162"/>
      <c r="AR289" s="163"/>
      <c r="AS289" s="163"/>
      <c r="AT289" s="163"/>
      <c r="AU289" s="163"/>
      <c r="AV289" s="163"/>
      <c r="AW289" s="163"/>
    </row>
    <row r="290" spans="1:49" s="74" customFormat="1" ht="62.45" customHeight="1">
      <c r="A290" s="59">
        <v>288</v>
      </c>
      <c r="B290" s="59">
        <f t="shared" si="8"/>
        <v>216</v>
      </c>
      <c r="C290" s="59">
        <v>1454</v>
      </c>
      <c r="D290" s="59" t="s">
        <v>1266</v>
      </c>
      <c r="E290" s="60"/>
      <c r="F290" s="61" t="s">
        <v>1394</v>
      </c>
      <c r="G290" s="61" t="s">
        <v>1066</v>
      </c>
      <c r="H290" s="60">
        <v>45221</v>
      </c>
      <c r="I290" s="61" t="s">
        <v>372</v>
      </c>
      <c r="J290" s="61" t="s">
        <v>84</v>
      </c>
      <c r="K290" s="61" t="s">
        <v>710</v>
      </c>
      <c r="L290" s="91">
        <v>45677</v>
      </c>
      <c r="M290" s="64"/>
      <c r="N290" s="65">
        <v>1</v>
      </c>
      <c r="O290" s="43">
        <v>2</v>
      </c>
      <c r="P290" s="60"/>
      <c r="Q290" s="60"/>
      <c r="R290" s="60"/>
      <c r="S290" s="60"/>
      <c r="T290" s="60">
        <v>5</v>
      </c>
      <c r="U290" s="60">
        <v>5</v>
      </c>
      <c r="V290" s="60"/>
      <c r="W290" s="60"/>
      <c r="X290" s="60"/>
      <c r="Y290" s="60"/>
      <c r="Z290" s="60"/>
      <c r="AA290" s="60"/>
      <c r="AB290" s="60"/>
      <c r="AC290" s="43">
        <f t="shared" ref="AC290:AC311" si="9">SUM(P290:AB290)</f>
        <v>10</v>
      </c>
      <c r="AD290" s="64"/>
      <c r="AE290" s="64"/>
      <c r="AF290" s="64"/>
      <c r="AG290" s="64"/>
      <c r="AH290" s="64"/>
      <c r="AI290" s="64"/>
      <c r="AJ290" s="64"/>
      <c r="AK290" s="64"/>
      <c r="AL290" s="64"/>
      <c r="AM290" s="64"/>
      <c r="AN290" s="64">
        <v>2</v>
      </c>
      <c r="AO290" s="64"/>
      <c r="AP290" s="67"/>
      <c r="AQ290" s="162"/>
      <c r="AR290" s="163"/>
      <c r="AS290" s="163"/>
      <c r="AT290" s="163"/>
      <c r="AU290" s="163"/>
      <c r="AV290" s="163"/>
      <c r="AW290" s="163"/>
    </row>
    <row r="291" spans="1:49" s="74" customFormat="1" ht="86.25" customHeight="1">
      <c r="A291" s="59">
        <v>289</v>
      </c>
      <c r="B291" s="59">
        <f t="shared" si="8"/>
        <v>217</v>
      </c>
      <c r="C291" s="59">
        <v>1456</v>
      </c>
      <c r="D291" s="59" t="s">
        <v>1267</v>
      </c>
      <c r="E291" s="60"/>
      <c r="F291" s="61" t="s">
        <v>1019</v>
      </c>
      <c r="G291" s="61" t="s">
        <v>875</v>
      </c>
      <c r="H291" s="60">
        <v>10439</v>
      </c>
      <c r="I291" s="61" t="s">
        <v>183</v>
      </c>
      <c r="J291" s="61" t="s">
        <v>185</v>
      </c>
      <c r="K291" s="61" t="s">
        <v>185</v>
      </c>
      <c r="L291" s="91">
        <v>45386</v>
      </c>
      <c r="M291" s="88"/>
      <c r="N291" s="65">
        <v>1</v>
      </c>
      <c r="O291" s="43">
        <v>4</v>
      </c>
      <c r="P291" s="60"/>
      <c r="Q291" s="60">
        <v>15</v>
      </c>
      <c r="R291" s="60"/>
      <c r="S291" s="60">
        <v>27</v>
      </c>
      <c r="T291" s="60">
        <v>20</v>
      </c>
      <c r="U291" s="60">
        <v>9</v>
      </c>
      <c r="V291" s="60">
        <v>20</v>
      </c>
      <c r="W291" s="60">
        <v>20</v>
      </c>
      <c r="X291" s="60">
        <v>22</v>
      </c>
      <c r="Y291" s="60"/>
      <c r="Z291" s="60"/>
      <c r="AA291" s="60"/>
      <c r="AB291" s="60"/>
      <c r="AC291" s="43">
        <f t="shared" si="9"/>
        <v>133</v>
      </c>
      <c r="AD291" s="90"/>
      <c r="AE291" s="88"/>
      <c r="AF291" s="88"/>
      <c r="AG291" s="88"/>
      <c r="AH291" s="88"/>
      <c r="AI291" s="88"/>
      <c r="AJ291" s="88"/>
      <c r="AK291" s="88"/>
      <c r="AL291" s="88"/>
      <c r="AM291" s="88">
        <v>2</v>
      </c>
      <c r="AN291" s="88">
        <v>8</v>
      </c>
      <c r="AO291" s="88"/>
      <c r="AP291" s="67"/>
      <c r="AQ291" s="162"/>
      <c r="AR291" s="163"/>
      <c r="AS291" s="163"/>
      <c r="AT291" s="163"/>
      <c r="AU291" s="163"/>
      <c r="AV291" s="163"/>
      <c r="AW291" s="163"/>
    </row>
    <row r="292" spans="1:49" s="74" customFormat="1" ht="62.45" customHeight="1">
      <c r="A292" s="59">
        <v>290</v>
      </c>
      <c r="B292" s="59">
        <v>217</v>
      </c>
      <c r="C292" s="59">
        <v>1456</v>
      </c>
      <c r="D292" s="59" t="s">
        <v>1267</v>
      </c>
      <c r="E292" s="60"/>
      <c r="F292" s="61" t="s">
        <v>789</v>
      </c>
      <c r="G292" s="61" t="s">
        <v>874</v>
      </c>
      <c r="H292" s="60">
        <v>10439</v>
      </c>
      <c r="I292" s="61" t="s">
        <v>183</v>
      </c>
      <c r="J292" s="61" t="s">
        <v>185</v>
      </c>
      <c r="K292" s="61" t="s">
        <v>185</v>
      </c>
      <c r="L292" s="91"/>
      <c r="M292" s="88"/>
      <c r="N292" s="65">
        <v>1</v>
      </c>
      <c r="O292" s="43">
        <v>4</v>
      </c>
      <c r="P292" s="60"/>
      <c r="Q292" s="60"/>
      <c r="R292" s="60"/>
      <c r="S292" s="60"/>
      <c r="T292" s="60"/>
      <c r="U292" s="60"/>
      <c r="V292" s="60"/>
      <c r="W292" s="60">
        <v>22</v>
      </c>
      <c r="X292" s="60">
        <v>23</v>
      </c>
      <c r="Y292" s="60"/>
      <c r="Z292" s="60"/>
      <c r="AA292" s="60"/>
      <c r="AB292" s="60"/>
      <c r="AC292" s="43">
        <f t="shared" si="9"/>
        <v>45</v>
      </c>
      <c r="AD292" s="88"/>
      <c r="AE292" s="88"/>
      <c r="AF292" s="88"/>
      <c r="AG292" s="88"/>
      <c r="AH292" s="88"/>
      <c r="AI292" s="88"/>
      <c r="AJ292" s="88"/>
      <c r="AK292" s="88"/>
      <c r="AL292" s="88"/>
      <c r="AM292" s="88"/>
      <c r="AN292" s="88"/>
      <c r="AO292" s="88"/>
      <c r="AP292" s="67"/>
      <c r="AQ292" s="162"/>
      <c r="AR292" s="163"/>
      <c r="AS292" s="163"/>
      <c r="AT292" s="163"/>
      <c r="AU292" s="163"/>
      <c r="AV292" s="163"/>
      <c r="AW292" s="163"/>
    </row>
    <row r="293" spans="1:49" s="74" customFormat="1" ht="62.45" customHeight="1">
      <c r="A293" s="59">
        <v>291</v>
      </c>
      <c r="B293" s="59">
        <f t="shared" si="8"/>
        <v>218</v>
      </c>
      <c r="C293" s="59">
        <v>1455</v>
      </c>
      <c r="D293" s="59" t="s">
        <v>1268</v>
      </c>
      <c r="E293" s="60"/>
      <c r="F293" s="61" t="s">
        <v>926</v>
      </c>
      <c r="G293" s="61" t="s">
        <v>876</v>
      </c>
      <c r="H293" s="60">
        <v>54623</v>
      </c>
      <c r="I293" s="61" t="s">
        <v>207</v>
      </c>
      <c r="J293" s="61" t="s">
        <v>206</v>
      </c>
      <c r="K293" s="61" t="s">
        <v>689</v>
      </c>
      <c r="L293" s="62">
        <v>45546</v>
      </c>
      <c r="M293" s="88"/>
      <c r="N293" s="65">
        <v>1</v>
      </c>
      <c r="O293" s="43">
        <v>1</v>
      </c>
      <c r="P293" s="60"/>
      <c r="Q293" s="60"/>
      <c r="R293" s="60"/>
      <c r="S293" s="60">
        <v>20</v>
      </c>
      <c r="T293" s="60"/>
      <c r="U293" s="60"/>
      <c r="V293" s="60"/>
      <c r="W293" s="60"/>
      <c r="X293" s="60"/>
      <c r="Y293" s="60"/>
      <c r="Z293" s="60"/>
      <c r="AA293" s="60"/>
      <c r="AB293" s="60"/>
      <c r="AC293" s="43">
        <f t="shared" si="9"/>
        <v>20</v>
      </c>
      <c r="AD293" s="90"/>
      <c r="AE293" s="88"/>
      <c r="AF293" s="88"/>
      <c r="AG293" s="88"/>
      <c r="AH293" s="88"/>
      <c r="AI293" s="88"/>
      <c r="AJ293" s="88"/>
      <c r="AK293" s="88"/>
      <c r="AL293" s="88"/>
      <c r="AM293" s="88"/>
      <c r="AN293" s="88">
        <v>2</v>
      </c>
      <c r="AO293" s="88"/>
      <c r="AP293" s="67"/>
      <c r="AQ293" s="162"/>
      <c r="AR293" s="163"/>
      <c r="AS293" s="163"/>
      <c r="AT293" s="163"/>
      <c r="AU293" s="163"/>
      <c r="AV293" s="163"/>
      <c r="AW293" s="163"/>
    </row>
    <row r="294" spans="1:49" s="70" customFormat="1" ht="131.25">
      <c r="A294" s="59">
        <v>292</v>
      </c>
      <c r="B294" s="59">
        <f t="shared" si="8"/>
        <v>219</v>
      </c>
      <c r="C294" s="59">
        <v>1457</v>
      </c>
      <c r="D294" s="59" t="s">
        <v>1269</v>
      </c>
      <c r="E294" s="60"/>
      <c r="F294" s="61" t="s">
        <v>1366</v>
      </c>
      <c r="G294" s="61" t="s">
        <v>902</v>
      </c>
      <c r="H294" s="60">
        <v>54621</v>
      </c>
      <c r="I294" s="61" t="s">
        <v>207</v>
      </c>
      <c r="J294" s="61" t="s">
        <v>206</v>
      </c>
      <c r="K294" s="61" t="s">
        <v>689</v>
      </c>
      <c r="L294" s="91">
        <v>45551</v>
      </c>
      <c r="M294" s="64"/>
      <c r="N294" s="65">
        <v>1</v>
      </c>
      <c r="O294" s="43">
        <v>1</v>
      </c>
      <c r="P294" s="60"/>
      <c r="Q294" s="60"/>
      <c r="R294" s="60"/>
      <c r="S294" s="60">
        <v>25</v>
      </c>
      <c r="T294" s="60"/>
      <c r="U294" s="60"/>
      <c r="V294" s="60"/>
      <c r="W294" s="60"/>
      <c r="X294" s="60"/>
      <c r="Y294" s="60"/>
      <c r="Z294" s="60"/>
      <c r="AA294" s="60"/>
      <c r="AB294" s="60"/>
      <c r="AC294" s="43">
        <f t="shared" si="9"/>
        <v>25</v>
      </c>
      <c r="AD294" s="90"/>
      <c r="AE294" s="88"/>
      <c r="AF294" s="88"/>
      <c r="AG294" s="88"/>
      <c r="AH294" s="88"/>
      <c r="AI294" s="88"/>
      <c r="AJ294" s="88"/>
      <c r="AK294" s="88"/>
      <c r="AL294" s="88"/>
      <c r="AM294" s="88"/>
      <c r="AN294" s="88">
        <v>1</v>
      </c>
      <c r="AO294" s="88"/>
      <c r="AP294" s="67"/>
      <c r="AQ294" s="162"/>
      <c r="AR294" s="163"/>
      <c r="AS294" s="163"/>
      <c r="AT294" s="163"/>
      <c r="AU294" s="163"/>
      <c r="AV294" s="163"/>
      <c r="AW294" s="163"/>
    </row>
    <row r="295" spans="1:49" s="70" customFormat="1" ht="62.45" customHeight="1">
      <c r="A295" s="59">
        <v>293</v>
      </c>
      <c r="B295" s="59">
        <f t="shared" si="8"/>
        <v>220</v>
      </c>
      <c r="C295" s="59">
        <v>1460</v>
      </c>
      <c r="D295" s="59" t="s">
        <v>1270</v>
      </c>
      <c r="E295" s="60"/>
      <c r="F295" s="61" t="s">
        <v>744</v>
      </c>
      <c r="G295" s="61" t="s">
        <v>714</v>
      </c>
      <c r="H295" s="60">
        <v>42132</v>
      </c>
      <c r="I295" s="61" t="s">
        <v>407</v>
      </c>
      <c r="J295" s="61" t="s">
        <v>98</v>
      </c>
      <c r="K295" s="61" t="s">
        <v>691</v>
      </c>
      <c r="L295" s="91">
        <v>45371</v>
      </c>
      <c r="M295" s="64"/>
      <c r="N295" s="65">
        <v>1</v>
      </c>
      <c r="O295" s="43" t="s">
        <v>234</v>
      </c>
      <c r="P295" s="60"/>
      <c r="Q295" s="60">
        <v>20</v>
      </c>
      <c r="R295" s="60"/>
      <c r="S295" s="60">
        <v>45</v>
      </c>
      <c r="T295" s="60"/>
      <c r="U295" s="60"/>
      <c r="V295" s="60"/>
      <c r="W295" s="60"/>
      <c r="X295" s="60"/>
      <c r="Y295" s="60"/>
      <c r="Z295" s="60"/>
      <c r="AA295" s="60"/>
      <c r="AB295" s="60"/>
      <c r="AC295" s="43">
        <f t="shared" si="9"/>
        <v>65</v>
      </c>
      <c r="AD295" s="90"/>
      <c r="AE295" s="88"/>
      <c r="AF295" s="88"/>
      <c r="AG295" s="88"/>
      <c r="AH295" s="88"/>
      <c r="AI295" s="88">
        <v>1</v>
      </c>
      <c r="AJ295" s="88">
        <v>1</v>
      </c>
      <c r="AK295" s="88"/>
      <c r="AL295" s="88"/>
      <c r="AM295" s="88"/>
      <c r="AN295" s="88"/>
      <c r="AO295" s="88"/>
      <c r="AP295" s="67"/>
      <c r="AQ295" s="162"/>
      <c r="AR295" s="164"/>
      <c r="AS295" s="164"/>
      <c r="AT295" s="164"/>
      <c r="AU295" s="164"/>
      <c r="AV295" s="164"/>
      <c r="AW295" s="164"/>
    </row>
    <row r="296" spans="1:49" s="64" customFormat="1" ht="62.45" customHeight="1">
      <c r="A296" s="59">
        <v>294</v>
      </c>
      <c r="B296" s="59">
        <v>220</v>
      </c>
      <c r="C296" s="59">
        <v>1460</v>
      </c>
      <c r="D296" s="59" t="s">
        <v>1270</v>
      </c>
      <c r="E296" s="60"/>
      <c r="F296" s="61" t="s">
        <v>1365</v>
      </c>
      <c r="G296" s="61" t="s">
        <v>714</v>
      </c>
      <c r="H296" s="60">
        <v>42132</v>
      </c>
      <c r="I296" s="61" t="s">
        <v>407</v>
      </c>
      <c r="J296" s="61" t="s">
        <v>98</v>
      </c>
      <c r="K296" s="61" t="s">
        <v>691</v>
      </c>
      <c r="L296" s="91"/>
      <c r="N296" s="65">
        <v>1</v>
      </c>
      <c r="O296" s="43"/>
      <c r="P296" s="60"/>
      <c r="Q296" s="60"/>
      <c r="R296" s="60"/>
      <c r="S296" s="60"/>
      <c r="T296" s="60"/>
      <c r="U296" s="60"/>
      <c r="V296" s="60"/>
      <c r="W296" s="60"/>
      <c r="X296" s="60"/>
      <c r="Y296" s="60"/>
      <c r="Z296" s="60"/>
      <c r="AA296" s="60"/>
      <c r="AB296" s="60"/>
      <c r="AC296" s="43">
        <f t="shared" si="9"/>
        <v>0</v>
      </c>
      <c r="AD296" s="88"/>
      <c r="AE296" s="88"/>
      <c r="AF296" s="88"/>
      <c r="AG296" s="88"/>
      <c r="AH296" s="88"/>
      <c r="AI296" s="88"/>
      <c r="AJ296" s="88"/>
      <c r="AK296" s="88"/>
      <c r="AL296" s="88"/>
      <c r="AM296" s="88"/>
      <c r="AN296" s="88"/>
      <c r="AO296" s="88"/>
      <c r="AP296" s="67"/>
      <c r="AQ296" s="162"/>
      <c r="AR296" s="164"/>
      <c r="AS296" s="164"/>
      <c r="AT296" s="164"/>
      <c r="AU296" s="164"/>
      <c r="AV296" s="164"/>
      <c r="AW296" s="164"/>
    </row>
    <row r="297" spans="1:49" s="70" customFormat="1" ht="62.45" customHeight="1">
      <c r="A297" s="59">
        <v>295</v>
      </c>
      <c r="B297" s="59">
        <f t="shared" si="8"/>
        <v>221</v>
      </c>
      <c r="C297" s="59">
        <v>1458</v>
      </c>
      <c r="D297" s="59" t="s">
        <v>1271</v>
      </c>
      <c r="E297" s="60"/>
      <c r="F297" s="61" t="s">
        <v>771</v>
      </c>
      <c r="G297" s="61" t="s">
        <v>709</v>
      </c>
      <c r="H297" s="60">
        <v>47132</v>
      </c>
      <c r="I297" s="61" t="s">
        <v>374</v>
      </c>
      <c r="J297" s="61" t="s">
        <v>85</v>
      </c>
      <c r="K297" s="61" t="s">
        <v>710</v>
      </c>
      <c r="L297" s="91"/>
      <c r="M297" s="64"/>
      <c r="N297" s="65">
        <v>1</v>
      </c>
      <c r="O297" s="43" t="s">
        <v>234</v>
      </c>
      <c r="P297" s="60"/>
      <c r="Q297" s="60">
        <v>33</v>
      </c>
      <c r="R297" s="60"/>
      <c r="S297" s="60"/>
      <c r="T297" s="60"/>
      <c r="U297" s="60"/>
      <c r="V297" s="60"/>
      <c r="W297" s="60"/>
      <c r="X297" s="60"/>
      <c r="Y297" s="60"/>
      <c r="Z297" s="60"/>
      <c r="AA297" s="60"/>
      <c r="AB297" s="60"/>
      <c r="AC297" s="43">
        <f t="shared" si="9"/>
        <v>33</v>
      </c>
      <c r="AD297" s="90" t="s">
        <v>1051</v>
      </c>
      <c r="AE297" s="88"/>
      <c r="AF297" s="88"/>
      <c r="AG297" s="88"/>
      <c r="AH297" s="88"/>
      <c r="AI297" s="88"/>
      <c r="AJ297" s="88"/>
      <c r="AK297" s="88"/>
      <c r="AL297" s="88"/>
      <c r="AM297" s="88"/>
      <c r="AN297" s="88"/>
      <c r="AO297" s="88"/>
      <c r="AP297" s="67" t="s">
        <v>1289</v>
      </c>
      <c r="AQ297" s="162"/>
      <c r="AR297" s="164"/>
      <c r="AS297" s="164"/>
      <c r="AT297" s="164"/>
      <c r="AU297" s="164"/>
      <c r="AV297" s="164"/>
      <c r="AW297" s="164"/>
    </row>
    <row r="298" spans="1:49" s="70" customFormat="1" ht="62.45" customHeight="1">
      <c r="A298" s="59">
        <v>296</v>
      </c>
      <c r="B298" s="59">
        <f t="shared" si="8"/>
        <v>222</v>
      </c>
      <c r="C298" s="59">
        <v>1461</v>
      </c>
      <c r="D298" s="59" t="s">
        <v>1272</v>
      </c>
      <c r="E298" s="60"/>
      <c r="F298" s="61" t="s">
        <v>937</v>
      </c>
      <c r="G298" s="61" t="s">
        <v>1041</v>
      </c>
      <c r="H298" s="60">
        <v>10682</v>
      </c>
      <c r="I298" s="61" t="s">
        <v>183</v>
      </c>
      <c r="J298" s="61" t="s">
        <v>185</v>
      </c>
      <c r="K298" s="61" t="s">
        <v>185</v>
      </c>
      <c r="L298" s="91">
        <v>44847</v>
      </c>
      <c r="M298" s="64"/>
      <c r="N298" s="65">
        <v>1</v>
      </c>
      <c r="O298" s="43">
        <v>3</v>
      </c>
      <c r="P298" s="60"/>
      <c r="Q298" s="60">
        <v>12</v>
      </c>
      <c r="R298" s="60"/>
      <c r="S298" s="60">
        <v>16</v>
      </c>
      <c r="T298" s="60">
        <v>17</v>
      </c>
      <c r="U298" s="60">
        <v>13</v>
      </c>
      <c r="V298" s="60">
        <v>21</v>
      </c>
      <c r="W298" s="60">
        <v>30</v>
      </c>
      <c r="X298" s="60">
        <v>18</v>
      </c>
      <c r="Y298" s="60">
        <v>1</v>
      </c>
      <c r="Z298" s="60"/>
      <c r="AA298" s="60"/>
      <c r="AB298" s="60"/>
      <c r="AC298" s="43">
        <f t="shared" si="9"/>
        <v>128</v>
      </c>
      <c r="AD298" s="88"/>
      <c r="AE298" s="88"/>
      <c r="AF298" s="88">
        <v>6</v>
      </c>
      <c r="AG298" s="88"/>
      <c r="AH298" s="88"/>
      <c r="AI298" s="88"/>
      <c r="AJ298" s="88">
        <v>1</v>
      </c>
      <c r="AK298" s="88"/>
      <c r="AL298" s="88"/>
      <c r="AM298" s="88"/>
      <c r="AN298" s="88"/>
      <c r="AO298" s="88"/>
      <c r="AP298" s="67"/>
      <c r="AQ298" s="162"/>
      <c r="AR298" s="164"/>
      <c r="AS298" s="164"/>
      <c r="AT298" s="164"/>
      <c r="AU298" s="164"/>
      <c r="AV298" s="164"/>
      <c r="AW298" s="164"/>
    </row>
    <row r="299" spans="1:49" s="64" customFormat="1">
      <c r="A299" s="59">
        <v>297</v>
      </c>
      <c r="B299" s="59">
        <v>222</v>
      </c>
      <c r="C299" s="59">
        <v>1461</v>
      </c>
      <c r="D299" s="59" t="s">
        <v>1272</v>
      </c>
      <c r="E299" s="60"/>
      <c r="F299" s="61" t="s">
        <v>1040</v>
      </c>
      <c r="G299" s="61"/>
      <c r="H299" s="60"/>
      <c r="I299" s="61"/>
      <c r="J299" s="61"/>
      <c r="K299" s="61"/>
      <c r="L299" s="91"/>
      <c r="N299" s="65">
        <v>1</v>
      </c>
      <c r="O299" s="43"/>
      <c r="P299" s="60"/>
      <c r="Q299" s="60"/>
      <c r="R299" s="60"/>
      <c r="S299" s="60"/>
      <c r="T299" s="60"/>
      <c r="U299" s="60"/>
      <c r="V299" s="60"/>
      <c r="W299" s="60"/>
      <c r="X299" s="60"/>
      <c r="Y299" s="60"/>
      <c r="Z299" s="60"/>
      <c r="AA299" s="60"/>
      <c r="AB299" s="60"/>
      <c r="AC299" s="43">
        <f t="shared" si="9"/>
        <v>0</v>
      </c>
      <c r="AD299" s="88"/>
      <c r="AE299" s="88"/>
      <c r="AF299" s="88"/>
      <c r="AG299" s="88"/>
      <c r="AH299" s="88"/>
      <c r="AI299" s="88"/>
      <c r="AJ299" s="88"/>
      <c r="AK299" s="88"/>
      <c r="AL299" s="88"/>
      <c r="AM299" s="88"/>
      <c r="AN299" s="88"/>
      <c r="AO299" s="88"/>
      <c r="AP299" s="67"/>
      <c r="AQ299" s="162"/>
      <c r="AR299" s="165"/>
      <c r="AS299" s="165"/>
      <c r="AT299" s="165"/>
      <c r="AU299" s="165"/>
      <c r="AV299" s="165"/>
      <c r="AW299" s="165"/>
    </row>
    <row r="300" spans="1:49" s="70" customFormat="1" ht="62.45" customHeight="1">
      <c r="A300" s="59">
        <v>298</v>
      </c>
      <c r="B300" s="59">
        <f t="shared" si="8"/>
        <v>223</v>
      </c>
      <c r="C300" s="59">
        <v>1462</v>
      </c>
      <c r="D300" s="59" t="s">
        <v>1273</v>
      </c>
      <c r="E300" s="60"/>
      <c r="F300" s="61" t="s">
        <v>968</v>
      </c>
      <c r="G300" s="61" t="s">
        <v>952</v>
      </c>
      <c r="H300" s="60">
        <v>43132</v>
      </c>
      <c r="I300" s="61" t="s">
        <v>403</v>
      </c>
      <c r="J300" s="61" t="s">
        <v>402</v>
      </c>
      <c r="K300" s="61" t="s">
        <v>691</v>
      </c>
      <c r="L300" s="91">
        <v>45539</v>
      </c>
      <c r="M300" s="64"/>
      <c r="N300" s="65">
        <v>1</v>
      </c>
      <c r="O300" s="43">
        <v>1</v>
      </c>
      <c r="P300" s="60"/>
      <c r="Q300" s="60"/>
      <c r="R300" s="60"/>
      <c r="S300" s="60">
        <v>11</v>
      </c>
      <c r="T300" s="60"/>
      <c r="U300" s="60"/>
      <c r="V300" s="60"/>
      <c r="W300" s="60"/>
      <c r="X300" s="60"/>
      <c r="Y300" s="60"/>
      <c r="Z300" s="60"/>
      <c r="AA300" s="60"/>
      <c r="AB300" s="60"/>
      <c r="AC300" s="43">
        <f t="shared" si="9"/>
        <v>11</v>
      </c>
      <c r="AD300" s="88"/>
      <c r="AE300" s="88"/>
      <c r="AF300" s="88"/>
      <c r="AG300" s="88"/>
      <c r="AH300" s="88">
        <v>1</v>
      </c>
      <c r="AI300" s="88"/>
      <c r="AJ300" s="88"/>
      <c r="AK300" s="88"/>
      <c r="AL300" s="88"/>
      <c r="AM300" s="88"/>
      <c r="AN300" s="88"/>
      <c r="AO300" s="88"/>
      <c r="AP300" s="67"/>
      <c r="AQ300" s="162"/>
      <c r="AR300" s="164"/>
      <c r="AS300" s="164"/>
      <c r="AT300" s="164"/>
      <c r="AU300" s="164"/>
      <c r="AV300" s="164"/>
      <c r="AW300" s="164"/>
    </row>
    <row r="301" spans="1:49" s="70" customFormat="1" ht="62.45" customHeight="1">
      <c r="A301" s="59">
        <v>299</v>
      </c>
      <c r="B301" s="59">
        <f t="shared" si="8"/>
        <v>224</v>
      </c>
      <c r="C301" s="59">
        <v>1463</v>
      </c>
      <c r="D301" s="59" t="s">
        <v>1274</v>
      </c>
      <c r="E301" s="60"/>
      <c r="F301" s="61" t="s">
        <v>956</v>
      </c>
      <c r="G301" s="61" t="s">
        <v>955</v>
      </c>
      <c r="H301" s="60">
        <v>50132</v>
      </c>
      <c r="I301" s="61" t="s">
        <v>99</v>
      </c>
      <c r="J301" s="61" t="s">
        <v>416</v>
      </c>
      <c r="K301" s="61" t="s">
        <v>687</v>
      </c>
      <c r="L301" s="91">
        <v>45511</v>
      </c>
      <c r="M301" s="64"/>
      <c r="N301" s="65">
        <v>1</v>
      </c>
      <c r="O301" s="43">
        <v>3</v>
      </c>
      <c r="P301" s="60"/>
      <c r="Q301" s="60"/>
      <c r="R301" s="60"/>
      <c r="S301" s="60"/>
      <c r="T301" s="60"/>
      <c r="U301" s="60">
        <v>29</v>
      </c>
      <c r="V301" s="60"/>
      <c r="W301" s="60"/>
      <c r="X301" s="60"/>
      <c r="Y301" s="60"/>
      <c r="Z301" s="60"/>
      <c r="AA301" s="60"/>
      <c r="AB301" s="60"/>
      <c r="AC301" s="43">
        <f t="shared" si="9"/>
        <v>29</v>
      </c>
      <c r="AD301" s="88"/>
      <c r="AE301" s="88"/>
      <c r="AF301" s="88"/>
      <c r="AG301" s="88"/>
      <c r="AH301" s="88"/>
      <c r="AI301" s="88"/>
      <c r="AJ301" s="88">
        <v>1</v>
      </c>
      <c r="AK301" s="88"/>
      <c r="AL301" s="88"/>
      <c r="AM301" s="88"/>
      <c r="AN301" s="88"/>
      <c r="AO301" s="88"/>
      <c r="AP301" s="67"/>
      <c r="AQ301" s="162"/>
      <c r="AR301" s="164"/>
      <c r="AS301" s="164"/>
      <c r="AT301" s="164"/>
      <c r="AU301" s="164"/>
      <c r="AV301" s="164"/>
      <c r="AW301" s="164"/>
    </row>
    <row r="302" spans="1:49" s="70" customFormat="1" ht="62.45" customHeight="1">
      <c r="A302" s="59">
        <v>300</v>
      </c>
      <c r="B302" s="59">
        <f t="shared" si="8"/>
        <v>225</v>
      </c>
      <c r="C302" s="59">
        <v>1471</v>
      </c>
      <c r="D302" s="59" t="s">
        <v>1308</v>
      </c>
      <c r="E302" s="60"/>
      <c r="F302" s="61" t="s">
        <v>1065</v>
      </c>
      <c r="G302" s="61" t="s">
        <v>1064</v>
      </c>
      <c r="H302" s="60">
        <v>45500</v>
      </c>
      <c r="I302" s="61" t="s">
        <v>372</v>
      </c>
      <c r="J302" s="61" t="s">
        <v>84</v>
      </c>
      <c r="K302" s="61" t="s">
        <v>710</v>
      </c>
      <c r="L302" s="91"/>
      <c r="M302" s="64"/>
      <c r="N302" s="65">
        <v>1</v>
      </c>
      <c r="O302" s="43">
        <v>1</v>
      </c>
      <c r="P302" s="60"/>
      <c r="Q302" s="60"/>
      <c r="R302" s="60"/>
      <c r="S302" s="60">
        <v>31</v>
      </c>
      <c r="T302" s="60"/>
      <c r="U302" s="60"/>
      <c r="V302" s="60"/>
      <c r="W302" s="60"/>
      <c r="X302" s="60"/>
      <c r="Y302" s="60"/>
      <c r="Z302" s="60"/>
      <c r="AA302" s="60"/>
      <c r="AB302" s="60"/>
      <c r="AC302" s="43">
        <f t="shared" si="9"/>
        <v>31</v>
      </c>
      <c r="AD302" s="88" t="s">
        <v>1052</v>
      </c>
      <c r="AE302" s="88"/>
      <c r="AF302" s="88"/>
      <c r="AG302" s="88"/>
      <c r="AH302" s="88"/>
      <c r="AI302" s="88"/>
      <c r="AJ302" s="88"/>
      <c r="AK302" s="88"/>
      <c r="AL302" s="88"/>
      <c r="AM302" s="88"/>
      <c r="AN302" s="88">
        <v>1</v>
      </c>
      <c r="AO302" s="88"/>
      <c r="AP302" s="67" t="s">
        <v>1287</v>
      </c>
      <c r="AQ302" s="162"/>
      <c r="AR302" s="164"/>
      <c r="AS302" s="164"/>
      <c r="AT302" s="164"/>
      <c r="AU302" s="164"/>
      <c r="AV302" s="164"/>
      <c r="AW302" s="164"/>
    </row>
    <row r="303" spans="1:49" s="70" customFormat="1" ht="62.45" customHeight="1">
      <c r="A303" s="59">
        <v>301</v>
      </c>
      <c r="B303" s="59">
        <f t="shared" si="8"/>
        <v>226</v>
      </c>
      <c r="C303" s="59">
        <v>1473</v>
      </c>
      <c r="D303" s="59" t="s">
        <v>1276</v>
      </c>
      <c r="E303" s="60"/>
      <c r="F303" s="61" t="s">
        <v>994</v>
      </c>
      <c r="G303" s="61" t="s">
        <v>995</v>
      </c>
      <c r="H303" s="60">
        <v>38333</v>
      </c>
      <c r="I303" s="61" t="s">
        <v>51</v>
      </c>
      <c r="J303" s="61" t="s">
        <v>693</v>
      </c>
      <c r="K303" s="61" t="s">
        <v>691</v>
      </c>
      <c r="L303" s="91">
        <v>45071</v>
      </c>
      <c r="M303" s="64"/>
      <c r="N303" s="65">
        <v>1</v>
      </c>
      <c r="O303" s="43" t="s">
        <v>234</v>
      </c>
      <c r="P303" s="60"/>
      <c r="Q303" s="60">
        <v>14</v>
      </c>
      <c r="R303" s="60"/>
      <c r="S303" s="60">
        <v>14</v>
      </c>
      <c r="T303" s="60"/>
      <c r="U303" s="60"/>
      <c r="V303" s="60"/>
      <c r="W303" s="60"/>
      <c r="X303" s="60"/>
      <c r="Y303" s="60"/>
      <c r="Z303" s="60"/>
      <c r="AA303" s="60"/>
      <c r="AB303" s="60"/>
      <c r="AC303" s="43">
        <f t="shared" si="9"/>
        <v>28</v>
      </c>
      <c r="AD303" s="88"/>
      <c r="AE303" s="88"/>
      <c r="AF303" s="88"/>
      <c r="AG303" s="88"/>
      <c r="AH303" s="88"/>
      <c r="AI303" s="88"/>
      <c r="AJ303" s="88"/>
      <c r="AK303" s="88"/>
      <c r="AL303" s="88"/>
      <c r="AM303" s="88"/>
      <c r="AN303" s="88">
        <v>2</v>
      </c>
      <c r="AO303" s="88"/>
      <c r="AP303" s="67"/>
      <c r="AQ303" s="162"/>
      <c r="AR303" s="164"/>
      <c r="AS303" s="164"/>
      <c r="AT303" s="164"/>
      <c r="AU303" s="164"/>
      <c r="AV303" s="164"/>
      <c r="AW303" s="164"/>
    </row>
    <row r="304" spans="1:49" s="78" customFormat="1" ht="62.45" customHeight="1">
      <c r="A304" s="59">
        <v>302</v>
      </c>
      <c r="B304" s="59">
        <f t="shared" si="8"/>
        <v>227</v>
      </c>
      <c r="C304" s="59">
        <v>1464</v>
      </c>
      <c r="D304" s="59" t="s">
        <v>1275</v>
      </c>
      <c r="E304" s="60"/>
      <c r="F304" s="61" t="s">
        <v>1385</v>
      </c>
      <c r="G304" s="61" t="s">
        <v>707</v>
      </c>
      <c r="H304" s="60">
        <v>62122</v>
      </c>
      <c r="I304" s="61" t="s">
        <v>367</v>
      </c>
      <c r="J304" s="61" t="s">
        <v>82</v>
      </c>
      <c r="K304" s="61" t="s">
        <v>689</v>
      </c>
      <c r="L304" s="91">
        <v>45176</v>
      </c>
      <c r="M304" s="88"/>
      <c r="N304" s="65">
        <v>1</v>
      </c>
      <c r="O304" s="43" t="s">
        <v>234</v>
      </c>
      <c r="P304" s="60"/>
      <c r="Q304" s="60"/>
      <c r="R304" s="60"/>
      <c r="S304" s="60">
        <v>7</v>
      </c>
      <c r="T304" s="60">
        <v>14</v>
      </c>
      <c r="U304" s="60"/>
      <c r="V304" s="60"/>
      <c r="W304" s="60"/>
      <c r="X304" s="60"/>
      <c r="Y304" s="60"/>
      <c r="Z304" s="60"/>
      <c r="AA304" s="60"/>
      <c r="AB304" s="60"/>
      <c r="AC304" s="43">
        <f t="shared" si="9"/>
        <v>21</v>
      </c>
      <c r="AD304" s="88"/>
      <c r="AE304" s="88"/>
      <c r="AF304" s="88"/>
      <c r="AG304" s="88"/>
      <c r="AH304" s="88"/>
      <c r="AI304" s="88"/>
      <c r="AJ304" s="88"/>
      <c r="AK304" s="88"/>
      <c r="AL304" s="88"/>
      <c r="AM304" s="88">
        <v>1</v>
      </c>
      <c r="AN304" s="88">
        <v>1</v>
      </c>
      <c r="AO304" s="88"/>
      <c r="AP304" s="67"/>
      <c r="AQ304" s="162"/>
      <c r="AR304" s="164"/>
      <c r="AS304" s="164"/>
      <c r="AT304" s="164"/>
      <c r="AU304" s="164"/>
      <c r="AV304" s="164"/>
      <c r="AW304" s="164"/>
    </row>
    <row r="305" spans="1:49" s="74" customFormat="1" ht="62.45" customHeight="1">
      <c r="A305" s="59">
        <v>303</v>
      </c>
      <c r="B305" s="59">
        <f t="shared" si="8"/>
        <v>228</v>
      </c>
      <c r="C305" s="59">
        <v>1472</v>
      </c>
      <c r="D305" s="59" t="s">
        <v>1277</v>
      </c>
      <c r="E305" s="60"/>
      <c r="F305" s="61" t="s">
        <v>1302</v>
      </c>
      <c r="G305" s="61" t="s">
        <v>720</v>
      </c>
      <c r="H305" s="60">
        <v>81132</v>
      </c>
      <c r="I305" s="61" t="s">
        <v>446</v>
      </c>
      <c r="J305" s="61" t="s">
        <v>450</v>
      </c>
      <c r="K305" s="61" t="s">
        <v>692</v>
      </c>
      <c r="L305" s="91"/>
      <c r="M305" s="64"/>
      <c r="N305" s="65">
        <v>1</v>
      </c>
      <c r="O305" s="43">
        <v>1</v>
      </c>
      <c r="P305" s="60"/>
      <c r="Q305" s="60"/>
      <c r="R305" s="60"/>
      <c r="S305" s="60">
        <v>8</v>
      </c>
      <c r="T305" s="60"/>
      <c r="U305" s="60"/>
      <c r="V305" s="60"/>
      <c r="W305" s="60"/>
      <c r="X305" s="60"/>
      <c r="Y305" s="60"/>
      <c r="Z305" s="60"/>
      <c r="AA305" s="60"/>
      <c r="AB305" s="60"/>
      <c r="AC305" s="43">
        <f t="shared" si="9"/>
        <v>8</v>
      </c>
      <c r="AD305" s="88" t="s">
        <v>1052</v>
      </c>
      <c r="AE305" s="64"/>
      <c r="AF305" s="64"/>
      <c r="AG305" s="64"/>
      <c r="AH305" s="64"/>
      <c r="AI305" s="64"/>
      <c r="AJ305" s="64"/>
      <c r="AK305" s="64"/>
      <c r="AL305" s="64"/>
      <c r="AM305" s="64"/>
      <c r="AN305" s="64">
        <v>1</v>
      </c>
      <c r="AO305" s="64"/>
      <c r="AP305" s="67" t="s">
        <v>1289</v>
      </c>
      <c r="AQ305" s="162"/>
      <c r="AR305" s="164"/>
      <c r="AS305" s="164"/>
      <c r="AT305" s="164"/>
      <c r="AU305" s="164"/>
      <c r="AV305" s="164"/>
      <c r="AW305" s="164"/>
    </row>
    <row r="306" spans="1:49" s="74" customFormat="1" ht="62.45" customHeight="1">
      <c r="A306" s="59">
        <v>304</v>
      </c>
      <c r="B306" s="59">
        <f t="shared" si="8"/>
        <v>229</v>
      </c>
      <c r="C306" s="59">
        <v>1474</v>
      </c>
      <c r="D306" s="59" t="s">
        <v>1278</v>
      </c>
      <c r="E306" s="60"/>
      <c r="F306" s="61" t="s">
        <v>1361</v>
      </c>
      <c r="G306" s="61" t="s">
        <v>699</v>
      </c>
      <c r="H306" s="60">
        <v>69132</v>
      </c>
      <c r="I306" s="61" t="s">
        <v>104</v>
      </c>
      <c r="J306" s="61" t="s">
        <v>421</v>
      </c>
      <c r="K306" s="61" t="s">
        <v>686</v>
      </c>
      <c r="L306" s="91">
        <v>45309</v>
      </c>
      <c r="M306" s="64"/>
      <c r="N306" s="65">
        <v>1</v>
      </c>
      <c r="O306" s="43">
        <v>1</v>
      </c>
      <c r="P306" s="60"/>
      <c r="Q306" s="60"/>
      <c r="R306" s="60"/>
      <c r="S306" s="60">
        <v>17</v>
      </c>
      <c r="T306" s="60"/>
      <c r="U306" s="60"/>
      <c r="V306" s="60"/>
      <c r="W306" s="60"/>
      <c r="X306" s="60"/>
      <c r="Y306" s="60"/>
      <c r="Z306" s="60"/>
      <c r="AA306" s="60"/>
      <c r="AB306" s="60"/>
      <c r="AC306" s="43">
        <f t="shared" si="9"/>
        <v>17</v>
      </c>
      <c r="AD306" s="88"/>
      <c r="AE306" s="64"/>
      <c r="AF306" s="64"/>
      <c r="AG306" s="64"/>
      <c r="AH306" s="64"/>
      <c r="AI306" s="64"/>
      <c r="AJ306" s="64"/>
      <c r="AK306" s="64"/>
      <c r="AL306" s="64"/>
      <c r="AM306" s="64"/>
      <c r="AN306" s="64">
        <v>1</v>
      </c>
      <c r="AO306" s="64"/>
      <c r="AP306" s="67"/>
      <c r="AQ306" s="162"/>
      <c r="AR306" s="164"/>
      <c r="AS306" s="164"/>
      <c r="AT306" s="164"/>
      <c r="AU306" s="164"/>
      <c r="AV306" s="164"/>
      <c r="AW306" s="164"/>
    </row>
    <row r="307" spans="1:49" s="74" customFormat="1" ht="62.45" customHeight="1">
      <c r="A307" s="59">
        <v>305</v>
      </c>
      <c r="B307" s="59">
        <f t="shared" si="8"/>
        <v>230</v>
      </c>
      <c r="C307" s="59">
        <v>1469</v>
      </c>
      <c r="D307" s="59" t="s">
        <v>1279</v>
      </c>
      <c r="E307" s="60"/>
      <c r="F307" s="61" t="s">
        <v>747</v>
      </c>
      <c r="G307" s="61" t="s">
        <v>1381</v>
      </c>
      <c r="H307" s="60">
        <v>17672</v>
      </c>
      <c r="I307" s="61" t="s">
        <v>221</v>
      </c>
      <c r="J307" s="61" t="s">
        <v>185</v>
      </c>
      <c r="K307" s="61" t="s">
        <v>185</v>
      </c>
      <c r="L307" s="91"/>
      <c r="M307" s="64"/>
      <c r="N307" s="65">
        <v>1</v>
      </c>
      <c r="O307" s="43">
        <v>2</v>
      </c>
      <c r="P307" s="60"/>
      <c r="Q307" s="60"/>
      <c r="R307" s="60"/>
      <c r="S307" s="60">
        <v>34</v>
      </c>
      <c r="T307" s="60">
        <v>34</v>
      </c>
      <c r="U307" s="60"/>
      <c r="V307" s="60"/>
      <c r="W307" s="60"/>
      <c r="X307" s="60"/>
      <c r="Y307" s="60"/>
      <c r="Z307" s="60"/>
      <c r="AA307" s="60"/>
      <c r="AB307" s="60"/>
      <c r="AC307" s="43">
        <f t="shared" si="9"/>
        <v>68</v>
      </c>
      <c r="AD307" s="88" t="s">
        <v>1052</v>
      </c>
      <c r="AE307" s="64"/>
      <c r="AF307" s="64"/>
      <c r="AG307" s="64"/>
      <c r="AH307" s="64"/>
      <c r="AI307" s="64"/>
      <c r="AJ307" s="64"/>
      <c r="AK307" s="64"/>
      <c r="AL307" s="64"/>
      <c r="AM307" s="64">
        <v>1</v>
      </c>
      <c r="AN307" s="64"/>
      <c r="AO307" s="64"/>
      <c r="AP307" s="67" t="s">
        <v>1289</v>
      </c>
      <c r="AQ307" s="162"/>
      <c r="AR307" s="164"/>
      <c r="AS307" s="164"/>
      <c r="AT307" s="164"/>
      <c r="AU307" s="164"/>
      <c r="AV307" s="164"/>
      <c r="AW307" s="164"/>
    </row>
    <row r="308" spans="1:49" s="96" customFormat="1" ht="62.45" customHeight="1">
      <c r="A308" s="59">
        <v>306</v>
      </c>
      <c r="B308" s="59">
        <f t="shared" si="8"/>
        <v>231</v>
      </c>
      <c r="C308" s="67">
        <v>1466</v>
      </c>
      <c r="D308" s="67" t="s">
        <v>1280</v>
      </c>
      <c r="E308" s="133"/>
      <c r="F308" s="134" t="s">
        <v>761</v>
      </c>
      <c r="G308" s="134" t="s">
        <v>739</v>
      </c>
      <c r="H308" s="133">
        <v>18531</v>
      </c>
      <c r="I308" s="134" t="s">
        <v>570</v>
      </c>
      <c r="J308" s="134" t="s">
        <v>185</v>
      </c>
      <c r="K308" s="134" t="s">
        <v>185</v>
      </c>
      <c r="L308" s="135"/>
      <c r="N308" s="65">
        <v>1</v>
      </c>
      <c r="O308" s="96">
        <v>4</v>
      </c>
      <c r="V308" s="96">
        <v>24</v>
      </c>
      <c r="W308" s="96">
        <v>24</v>
      </c>
      <c r="AC308" s="96">
        <f t="shared" si="9"/>
        <v>48</v>
      </c>
      <c r="AD308" s="96" t="s">
        <v>1052</v>
      </c>
      <c r="AM308" s="96">
        <v>1</v>
      </c>
      <c r="AN308" s="96">
        <v>1</v>
      </c>
      <c r="AP308" s="67" t="s">
        <v>1289</v>
      </c>
      <c r="AQ308" s="162"/>
      <c r="AR308" s="164"/>
      <c r="AS308" s="164"/>
      <c r="AT308" s="164"/>
      <c r="AU308" s="164"/>
      <c r="AV308" s="164"/>
      <c r="AW308" s="164"/>
    </row>
    <row r="309" spans="1:49" s="64" customFormat="1" ht="62.45" customHeight="1">
      <c r="A309" s="59">
        <v>307</v>
      </c>
      <c r="B309" s="59">
        <f t="shared" si="8"/>
        <v>232</v>
      </c>
      <c r="C309" s="59">
        <v>1459</v>
      </c>
      <c r="D309" s="59" t="s">
        <v>1284</v>
      </c>
      <c r="E309" s="60"/>
      <c r="F309" s="61" t="s">
        <v>1304</v>
      </c>
      <c r="G309" s="61" t="s">
        <v>1056</v>
      </c>
      <c r="H309" s="60">
        <v>34133</v>
      </c>
      <c r="I309" s="61" t="s">
        <v>148</v>
      </c>
      <c r="J309" s="61" t="s">
        <v>553</v>
      </c>
      <c r="K309" s="61" t="s">
        <v>685</v>
      </c>
      <c r="L309" s="91"/>
      <c r="N309" s="65">
        <v>1</v>
      </c>
      <c r="O309" s="43">
        <v>1</v>
      </c>
      <c r="P309" s="60"/>
      <c r="Q309" s="60"/>
      <c r="R309" s="60"/>
      <c r="S309" s="60">
        <v>11</v>
      </c>
      <c r="T309" s="60"/>
      <c r="U309" s="60"/>
      <c r="V309" s="60"/>
      <c r="W309" s="60"/>
      <c r="X309" s="60"/>
      <c r="Y309" s="60"/>
      <c r="Z309" s="60"/>
      <c r="AA309" s="60"/>
      <c r="AB309" s="60"/>
      <c r="AC309" s="43">
        <f t="shared" si="9"/>
        <v>11</v>
      </c>
      <c r="AD309" s="88" t="s">
        <v>1305</v>
      </c>
      <c r="AO309" s="64">
        <v>1</v>
      </c>
      <c r="AP309" s="67"/>
      <c r="AQ309" s="162"/>
      <c r="AR309" s="164"/>
      <c r="AS309" s="164"/>
      <c r="AT309" s="164"/>
      <c r="AU309" s="164"/>
      <c r="AV309" s="164"/>
      <c r="AW309" s="164"/>
    </row>
    <row r="310" spans="1:49" s="87" customFormat="1" ht="62.45" customHeight="1">
      <c r="A310" s="59">
        <v>308</v>
      </c>
      <c r="B310" s="59">
        <f t="shared" si="8"/>
        <v>233</v>
      </c>
      <c r="C310" s="59">
        <v>1476</v>
      </c>
      <c r="D310" s="59" t="s">
        <v>1317</v>
      </c>
      <c r="E310" s="60"/>
      <c r="F310" s="61" t="s">
        <v>1318</v>
      </c>
      <c r="G310" s="61" t="s">
        <v>1319</v>
      </c>
      <c r="H310" s="60">
        <v>69150</v>
      </c>
      <c r="I310" s="61" t="s">
        <v>104</v>
      </c>
      <c r="J310" s="61" t="s">
        <v>421</v>
      </c>
      <c r="K310" s="61" t="s">
        <v>686</v>
      </c>
      <c r="L310" s="136">
        <v>45043</v>
      </c>
      <c r="N310" s="65">
        <v>1</v>
      </c>
      <c r="O310" s="109" t="s">
        <v>234</v>
      </c>
      <c r="P310" s="80"/>
      <c r="Q310" s="80">
        <v>29</v>
      </c>
      <c r="R310" s="80"/>
      <c r="S310" s="80"/>
      <c r="T310" s="80"/>
      <c r="U310" s="80"/>
      <c r="V310" s="80"/>
      <c r="W310" s="80"/>
      <c r="X310" s="80"/>
      <c r="Y310" s="80"/>
      <c r="Z310" s="80"/>
      <c r="AA310" s="80"/>
      <c r="AB310" s="80"/>
      <c r="AC310" s="43">
        <f t="shared" si="9"/>
        <v>29</v>
      </c>
      <c r="AD310" s="86"/>
      <c r="AO310" s="87">
        <v>2</v>
      </c>
      <c r="AP310" s="79"/>
      <c r="AQ310" s="162"/>
      <c r="AR310" s="164"/>
      <c r="AS310" s="164"/>
      <c r="AT310" s="164"/>
      <c r="AU310" s="164"/>
      <c r="AV310" s="164"/>
      <c r="AW310" s="164"/>
    </row>
    <row r="311" spans="1:49" s="87" customFormat="1" ht="62.45" customHeight="1">
      <c r="A311" s="59">
        <v>309</v>
      </c>
      <c r="B311" s="59">
        <f t="shared" si="8"/>
        <v>234</v>
      </c>
      <c r="C311" s="59">
        <v>1477</v>
      </c>
      <c r="D311" s="59" t="s">
        <v>1323</v>
      </c>
      <c r="E311" s="60"/>
      <c r="F311" s="61" t="s">
        <v>1320</v>
      </c>
      <c r="G311" s="61" t="s">
        <v>1321</v>
      </c>
      <c r="H311" s="60">
        <v>65302</v>
      </c>
      <c r="I311" s="61" t="s">
        <v>387</v>
      </c>
      <c r="J311" s="61" t="s">
        <v>90</v>
      </c>
      <c r="K311" s="61" t="s">
        <v>686</v>
      </c>
      <c r="L311" s="91">
        <v>45579</v>
      </c>
      <c r="N311" s="65">
        <v>1</v>
      </c>
      <c r="O311" s="109">
        <v>1</v>
      </c>
      <c r="P311" s="80"/>
      <c r="Q311" s="80"/>
      <c r="R311" s="80"/>
      <c r="S311" s="80">
        <v>13</v>
      </c>
      <c r="T311" s="80"/>
      <c r="U311" s="80"/>
      <c r="V311" s="80"/>
      <c r="W311" s="80"/>
      <c r="X311" s="80"/>
      <c r="Y311" s="80"/>
      <c r="Z311" s="80"/>
      <c r="AA311" s="80"/>
      <c r="AB311" s="80"/>
      <c r="AC311" s="43">
        <f t="shared" si="9"/>
        <v>13</v>
      </c>
      <c r="AD311" s="86"/>
      <c r="AJ311" s="87">
        <v>1</v>
      </c>
      <c r="AP311" s="79"/>
      <c r="AQ311" s="162"/>
      <c r="AR311" s="164"/>
      <c r="AS311" s="164"/>
      <c r="AT311" s="164"/>
      <c r="AU311" s="164"/>
      <c r="AV311" s="164"/>
      <c r="AW311" s="164"/>
    </row>
    <row r="312" spans="1:49" s="47" customFormat="1" ht="45.75" customHeight="1">
      <c r="A312" s="137"/>
      <c r="B312" s="137"/>
      <c r="C312" s="137"/>
      <c r="D312" s="137"/>
      <c r="E312" s="138"/>
      <c r="F312" s="139"/>
      <c r="G312" s="139"/>
      <c r="H312" s="138"/>
      <c r="I312" s="139"/>
      <c r="J312" s="139"/>
      <c r="K312" s="139"/>
      <c r="L312" s="37"/>
      <c r="N312" s="140"/>
      <c r="O312" s="141"/>
      <c r="P312" s="138"/>
      <c r="Q312" s="138"/>
      <c r="R312" s="138"/>
      <c r="S312" s="138"/>
      <c r="T312" s="138"/>
      <c r="U312" s="138"/>
      <c r="V312" s="138"/>
      <c r="W312" s="138"/>
      <c r="X312" s="138"/>
      <c r="Y312" s="138"/>
      <c r="Z312" s="138"/>
      <c r="AA312" s="138"/>
      <c r="AB312" s="138"/>
      <c r="AC312" s="142"/>
      <c r="AD312" s="143"/>
      <c r="AO312" s="87"/>
      <c r="AP312" s="137"/>
      <c r="AQ312" s="162"/>
      <c r="AR312" s="164"/>
      <c r="AS312" s="164"/>
      <c r="AT312" s="164"/>
      <c r="AU312" s="164"/>
      <c r="AV312" s="164"/>
      <c r="AW312" s="164"/>
    </row>
    <row r="313" spans="1:49" s="47" customFormat="1" ht="45.75" customHeight="1">
      <c r="A313" s="137"/>
      <c r="B313" s="137"/>
      <c r="C313" s="137"/>
      <c r="D313" s="137"/>
      <c r="E313" s="138"/>
      <c r="F313" s="139"/>
      <c r="G313" s="139"/>
      <c r="H313" s="138"/>
      <c r="I313" s="139"/>
      <c r="J313" s="139"/>
      <c r="K313" s="139"/>
      <c r="L313" s="37"/>
      <c r="N313" s="140"/>
      <c r="O313" s="141"/>
      <c r="P313" s="138"/>
      <c r="Q313" s="138"/>
      <c r="R313" s="138"/>
      <c r="S313" s="138"/>
      <c r="T313" s="138"/>
      <c r="U313" s="138"/>
      <c r="V313" s="138"/>
      <c r="W313" s="138"/>
      <c r="X313" s="138"/>
      <c r="Y313" s="138"/>
      <c r="Z313" s="138"/>
      <c r="AA313" s="138"/>
      <c r="AB313" s="138"/>
      <c r="AC313" s="142"/>
      <c r="AD313" s="143"/>
      <c r="AO313" s="87"/>
      <c r="AP313" s="137"/>
      <c r="AQ313" s="162"/>
      <c r="AR313" s="164"/>
      <c r="AS313" s="164"/>
      <c r="AT313" s="164"/>
      <c r="AU313" s="164"/>
      <c r="AV313" s="164"/>
      <c r="AW313" s="164"/>
    </row>
    <row r="314" spans="1:49" s="148" customFormat="1" ht="18.75" customHeight="1">
      <c r="A314" s="144"/>
      <c r="B314" s="144"/>
      <c r="C314" s="144"/>
      <c r="D314" s="144"/>
      <c r="E314" s="145"/>
      <c r="F314" s="146"/>
      <c r="G314" s="146"/>
      <c r="H314" s="145"/>
      <c r="I314" s="146"/>
      <c r="J314" s="146"/>
      <c r="K314" s="146"/>
      <c r="L314" s="147"/>
      <c r="N314" s="149"/>
      <c r="O314" s="150"/>
      <c r="P314" s="145"/>
      <c r="Q314" s="145"/>
      <c r="R314" s="145"/>
      <c r="S314" s="145"/>
      <c r="T314" s="145"/>
      <c r="U314" s="145"/>
      <c r="V314" s="145"/>
      <c r="W314" s="145"/>
      <c r="X314" s="145"/>
      <c r="Y314" s="145"/>
      <c r="Z314" s="145"/>
      <c r="AA314" s="145"/>
      <c r="AB314" s="145"/>
      <c r="AC314" s="145"/>
      <c r="AD314" s="151"/>
      <c r="AO314" s="64"/>
      <c r="AP314" s="152"/>
      <c r="AQ314" s="162"/>
      <c r="AR314" s="163"/>
      <c r="AS314" s="163"/>
      <c r="AT314" s="163"/>
      <c r="AU314" s="163"/>
      <c r="AV314" s="163"/>
      <c r="AW314" s="163"/>
    </row>
    <row r="315" spans="1:49" ht="28.5">
      <c r="A315" s="166" t="s">
        <v>1400</v>
      </c>
      <c r="B315" s="167"/>
      <c r="C315" s="167"/>
      <c r="D315" s="167"/>
      <c r="E315" s="167"/>
      <c r="F315" s="160"/>
      <c r="G315" s="160"/>
      <c r="H315" s="160"/>
      <c r="I315" s="160"/>
      <c r="J315" s="160"/>
      <c r="K315" s="160"/>
      <c r="AQ315" s="162"/>
      <c r="AR315" s="163"/>
      <c r="AS315" s="163"/>
      <c r="AT315" s="163"/>
      <c r="AU315" s="163"/>
      <c r="AV315" s="163"/>
      <c r="AW315" s="163"/>
    </row>
    <row r="316" spans="1:49" ht="73.5" customHeight="1">
      <c r="A316" s="170" t="s">
        <v>1411</v>
      </c>
      <c r="B316" s="172"/>
      <c r="C316" s="172"/>
      <c r="D316" s="172"/>
      <c r="E316" s="172"/>
      <c r="F316" s="172"/>
      <c r="G316" s="172"/>
      <c r="H316" s="172"/>
      <c r="I316" s="172"/>
      <c r="J316" s="172"/>
      <c r="K316" s="172"/>
      <c r="AQ316" s="162"/>
      <c r="AR316" s="163"/>
      <c r="AS316" s="163"/>
      <c r="AT316" s="163"/>
      <c r="AU316" s="163"/>
      <c r="AV316" s="163"/>
      <c r="AW316" s="163"/>
    </row>
    <row r="317" spans="1:49" ht="69.75" customHeight="1">
      <c r="A317" s="170" t="s">
        <v>1409</v>
      </c>
      <c r="B317" s="171"/>
      <c r="C317" s="171"/>
      <c r="D317" s="171"/>
      <c r="E317" s="171"/>
      <c r="F317" s="171"/>
      <c r="G317" s="171"/>
      <c r="H317" s="171"/>
      <c r="I317" s="171"/>
      <c r="J317" s="171"/>
      <c r="K317" s="171"/>
      <c r="AQ317" s="162"/>
      <c r="AR317" s="163"/>
      <c r="AS317" s="163"/>
      <c r="AT317" s="163"/>
      <c r="AU317" s="163"/>
      <c r="AV317" s="163"/>
      <c r="AW317" s="163"/>
    </row>
    <row r="318" spans="1:49" ht="90" customHeight="1">
      <c r="A318" s="170" t="s">
        <v>1410</v>
      </c>
      <c r="B318" s="171"/>
      <c r="C318" s="171"/>
      <c r="D318" s="171"/>
      <c r="E318" s="171"/>
      <c r="F318" s="171"/>
      <c r="G318" s="171"/>
      <c r="H318" s="171"/>
      <c r="I318" s="171"/>
      <c r="J318" s="171"/>
      <c r="K318" s="171"/>
    </row>
  </sheetData>
  <mergeCells count="4">
    <mergeCell ref="A315:E315"/>
    <mergeCell ref="A316:K316"/>
    <mergeCell ref="A317:K317"/>
    <mergeCell ref="A318:K318"/>
  </mergeCells>
  <hyperlinks>
    <hyperlink ref="AH267" r:id="rId1" display="ΕΛΛΗΝΙΚΗ ΔΗΜΟΚΡΑΤΙΑ"/>
  </hyperlinks>
  <pageMargins left="0.37" right="0.18" top="1" bottom="1" header="0.5" footer="0.5"/>
  <pageSetup paperSize="8" scale="71" orientation="landscape" r:id="rId2"/>
  <headerFooter alignWithMargins="0">
    <oddHeader>&amp;A</oddHeader>
    <oddFooter>Page &amp;P</oddFooter>
  </headerFooter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5"/>
  <sheetViews>
    <sheetView topLeftCell="A2" workbookViewId="0">
      <selection activeCell="AL9" sqref="AL9"/>
    </sheetView>
  </sheetViews>
  <sheetFormatPr defaultRowHeight="15"/>
  <cols>
    <col min="1" max="2" width="2" bestFit="1" customWidth="1"/>
    <col min="3" max="3" width="16.28515625" bestFit="1" customWidth="1"/>
    <col min="4" max="4" width="24" customWidth="1"/>
    <col min="6" max="6" width="35" customWidth="1"/>
    <col min="9" max="9" width="16" customWidth="1"/>
    <col min="10" max="10" width="15" bestFit="1" customWidth="1"/>
    <col min="11" max="11" width="67.28515625" bestFit="1" customWidth="1"/>
    <col min="12" max="12" width="13.85546875" customWidth="1"/>
    <col min="13" max="13" width="26.7109375" bestFit="1" customWidth="1"/>
    <col min="14" max="14" width="3.42578125" bestFit="1" customWidth="1"/>
    <col min="24" max="24" width="11" customWidth="1"/>
    <col min="26" max="26" width="11.85546875" customWidth="1"/>
    <col min="28" max="28" width="13.5703125" customWidth="1"/>
  </cols>
  <sheetData>
    <row r="1" spans="1:30" hidden="1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</row>
    <row r="2" spans="1:30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</row>
    <row r="3" spans="1:30" s="33" customFormat="1" ht="127.5" customHeight="1">
      <c r="A3" s="28"/>
      <c r="B3" s="28"/>
      <c r="C3" s="28" t="s">
        <v>797</v>
      </c>
      <c r="D3" s="29" t="s">
        <v>587</v>
      </c>
      <c r="E3" s="28"/>
      <c r="F3" s="28"/>
      <c r="G3" s="30" t="s">
        <v>167</v>
      </c>
      <c r="H3" s="30" t="s">
        <v>168</v>
      </c>
      <c r="I3" s="31" t="s">
        <v>682</v>
      </c>
      <c r="J3" s="28"/>
      <c r="K3" s="28"/>
      <c r="L3" s="28"/>
      <c r="M3" s="28" t="s">
        <v>13</v>
      </c>
      <c r="N3" s="32" t="s">
        <v>7</v>
      </c>
      <c r="O3" s="28"/>
      <c r="P3" s="28"/>
      <c r="Q3" s="28"/>
      <c r="X3" s="161" t="s">
        <v>1402</v>
      </c>
      <c r="Y3" s="161" t="s">
        <v>1403</v>
      </c>
      <c r="Z3" s="161" t="s">
        <v>1404</v>
      </c>
      <c r="AA3" s="161" t="s">
        <v>1405</v>
      </c>
      <c r="AB3" s="161" t="s">
        <v>1406</v>
      </c>
      <c r="AC3" s="161" t="s">
        <v>1407</v>
      </c>
      <c r="AD3" s="161" t="s">
        <v>1408</v>
      </c>
    </row>
    <row r="4" spans="1:30">
      <c r="A4" s="6"/>
      <c r="B4" s="12"/>
      <c r="C4" s="6"/>
      <c r="D4" s="8"/>
      <c r="E4" s="6"/>
      <c r="F4" s="9"/>
      <c r="G4" s="10"/>
      <c r="H4" s="10"/>
      <c r="I4" s="9"/>
      <c r="J4" s="6"/>
      <c r="K4" s="7"/>
      <c r="L4" s="10"/>
      <c r="M4" s="6"/>
      <c r="N4" s="6"/>
      <c r="O4" s="6"/>
      <c r="P4" s="6"/>
      <c r="Q4" s="6"/>
      <c r="R4" s="11"/>
      <c r="S4" s="1"/>
      <c r="T4" s="1"/>
      <c r="U4" s="1"/>
      <c r="V4" s="1"/>
      <c r="W4" s="1"/>
      <c r="X4" s="3"/>
      <c r="Y4" s="3"/>
      <c r="Z4" s="4"/>
      <c r="AA4" s="3"/>
      <c r="AB4" s="3"/>
      <c r="AC4" s="3"/>
      <c r="AD4" s="3"/>
    </row>
    <row r="5" spans="1:30">
      <c r="A5" s="9"/>
      <c r="B5" s="13"/>
      <c r="C5" s="14"/>
      <c r="D5" s="15" t="s">
        <v>588</v>
      </c>
      <c r="E5" s="6"/>
      <c r="F5" s="16" t="s">
        <v>589</v>
      </c>
      <c r="G5" s="10"/>
      <c r="H5" s="10"/>
      <c r="I5" s="9"/>
      <c r="J5" s="17" t="s">
        <v>590</v>
      </c>
      <c r="K5" s="18" t="s">
        <v>591</v>
      </c>
      <c r="L5" s="19" t="s">
        <v>592</v>
      </c>
      <c r="M5" s="20"/>
      <c r="N5" s="6"/>
      <c r="O5" s="6"/>
      <c r="P5" s="6"/>
      <c r="Q5" s="6"/>
      <c r="R5" s="11"/>
      <c r="S5" s="1"/>
      <c r="T5" s="1"/>
      <c r="U5" s="1"/>
      <c r="V5" s="1"/>
      <c r="W5" s="1"/>
      <c r="X5" s="2"/>
      <c r="Y5" s="2"/>
      <c r="Z5" s="5"/>
      <c r="AA5" s="2"/>
      <c r="AB5" s="2"/>
      <c r="AC5" s="2"/>
      <c r="AD5" s="2"/>
    </row>
    <row r="6" spans="1:30" ht="26.25">
      <c r="A6" s="9">
        <v>1</v>
      </c>
      <c r="B6" s="9">
        <v>1</v>
      </c>
      <c r="C6" s="21" t="s">
        <v>593</v>
      </c>
      <c r="D6" s="22" t="s">
        <v>594</v>
      </c>
      <c r="E6" s="6" t="s">
        <v>595</v>
      </c>
      <c r="F6" s="9" t="s">
        <v>596</v>
      </c>
      <c r="G6" s="10" t="s">
        <v>183</v>
      </c>
      <c r="H6" s="10" t="s">
        <v>185</v>
      </c>
      <c r="I6" s="23" t="s">
        <v>185</v>
      </c>
      <c r="J6" s="24" t="s">
        <v>597</v>
      </c>
      <c r="K6" s="20" t="s">
        <v>654</v>
      </c>
      <c r="L6" s="25" t="s">
        <v>598</v>
      </c>
      <c r="M6" s="26" t="s">
        <v>664</v>
      </c>
      <c r="N6" s="6">
        <v>1</v>
      </c>
      <c r="O6" s="6"/>
      <c r="P6" s="6"/>
      <c r="Q6" s="6"/>
      <c r="R6" s="11"/>
      <c r="S6" s="1"/>
      <c r="T6" s="1"/>
      <c r="U6" s="1"/>
      <c r="V6" s="1"/>
      <c r="W6" s="1"/>
      <c r="X6" s="2"/>
      <c r="Y6" s="2"/>
      <c r="Z6" s="5"/>
      <c r="AA6" s="2"/>
      <c r="AB6" s="2"/>
      <c r="AC6" s="2"/>
      <c r="AD6" s="2"/>
    </row>
    <row r="7" spans="1:30" ht="26.25">
      <c r="A7" s="6">
        <v>2</v>
      </c>
      <c r="B7" s="6">
        <v>2</v>
      </c>
      <c r="C7" s="27" t="s">
        <v>599</v>
      </c>
      <c r="D7" s="22" t="s">
        <v>594</v>
      </c>
      <c r="E7" s="6" t="s">
        <v>595</v>
      </c>
      <c r="F7" s="9" t="s">
        <v>600</v>
      </c>
      <c r="G7" s="10" t="s">
        <v>183</v>
      </c>
      <c r="H7" s="10" t="s">
        <v>185</v>
      </c>
      <c r="I7" s="23" t="s">
        <v>185</v>
      </c>
      <c r="J7" s="24" t="s">
        <v>601</v>
      </c>
      <c r="K7" s="20" t="s">
        <v>655</v>
      </c>
      <c r="L7" s="25" t="s">
        <v>602</v>
      </c>
      <c r="M7" s="26" t="s">
        <v>664</v>
      </c>
      <c r="N7" s="6"/>
      <c r="O7" s="6"/>
      <c r="P7" s="6"/>
      <c r="Q7" s="6"/>
      <c r="R7" s="11"/>
      <c r="S7" s="1"/>
      <c r="T7" s="1"/>
      <c r="U7" s="1"/>
      <c r="V7" s="1"/>
      <c r="W7" s="1"/>
      <c r="X7" s="3"/>
      <c r="Y7" s="3"/>
      <c r="Z7" s="4"/>
      <c r="AA7" s="3"/>
      <c r="AB7" s="3"/>
      <c r="AC7" s="3"/>
      <c r="AD7" s="3"/>
    </row>
    <row r="8" spans="1:30">
      <c r="A8" s="6"/>
      <c r="B8" s="6"/>
      <c r="C8" s="6"/>
      <c r="D8" s="9"/>
      <c r="E8" s="6"/>
      <c r="F8" s="9"/>
      <c r="G8" s="10"/>
      <c r="H8" s="10"/>
      <c r="I8" s="9"/>
      <c r="J8" s="6"/>
      <c r="K8" s="6"/>
      <c r="L8" s="10"/>
      <c r="M8" s="6"/>
      <c r="N8" s="6"/>
      <c r="O8" s="6"/>
      <c r="P8" s="6"/>
      <c r="Q8" s="6"/>
      <c r="R8" s="11"/>
      <c r="S8" s="1"/>
      <c r="T8" s="1"/>
      <c r="U8" s="1"/>
      <c r="V8" s="1"/>
      <c r="W8" s="1"/>
      <c r="X8" s="3"/>
      <c r="Y8" s="3"/>
      <c r="Z8" s="4"/>
      <c r="AA8" s="3"/>
      <c r="AB8" s="3"/>
      <c r="AC8" s="3"/>
      <c r="AD8" s="3"/>
    </row>
    <row r="9" spans="1:30">
      <c r="A9" s="6"/>
      <c r="B9" s="6"/>
      <c r="C9" s="6"/>
      <c r="D9" s="9"/>
      <c r="E9" s="6"/>
      <c r="F9" s="9"/>
      <c r="G9" s="10"/>
      <c r="H9" s="10"/>
      <c r="I9" s="9"/>
      <c r="J9" s="6"/>
      <c r="K9" s="6"/>
      <c r="L9" s="10"/>
      <c r="M9" s="6"/>
      <c r="N9" s="6"/>
      <c r="O9" s="6"/>
      <c r="P9" s="6"/>
      <c r="Q9" s="6"/>
      <c r="R9" s="11"/>
      <c r="S9" s="1"/>
      <c r="T9" s="1"/>
      <c r="U9" s="1"/>
      <c r="V9" s="1"/>
      <c r="W9" s="1"/>
      <c r="X9" s="3"/>
      <c r="Y9" s="3"/>
      <c r="Z9" s="4"/>
      <c r="AA9" s="3"/>
      <c r="AB9" s="3"/>
      <c r="AC9" s="3"/>
      <c r="AD9" s="3"/>
    </row>
    <row r="10" spans="1:30">
      <c r="A10" s="6"/>
      <c r="B10" s="6"/>
      <c r="C10" s="6"/>
      <c r="D10" s="9"/>
      <c r="E10" s="6"/>
      <c r="F10" s="9"/>
      <c r="G10" s="10"/>
      <c r="H10" s="10"/>
      <c r="I10" s="9"/>
      <c r="J10" s="6"/>
      <c r="K10" s="6"/>
      <c r="L10" s="10"/>
      <c r="M10" s="6"/>
      <c r="N10" s="6"/>
      <c r="O10" s="6"/>
      <c r="P10" s="6"/>
      <c r="Q10" s="6"/>
      <c r="R10" s="11"/>
      <c r="S10" s="1"/>
      <c r="T10" s="1"/>
      <c r="U10" s="1"/>
      <c r="V10" s="1"/>
      <c r="W10" s="1"/>
      <c r="X10" s="3"/>
      <c r="Y10" s="3"/>
      <c r="Z10" s="4"/>
      <c r="AA10" s="3"/>
      <c r="AB10" s="3"/>
      <c r="AC10" s="3"/>
      <c r="AD10" s="3"/>
    </row>
    <row r="13" spans="1:30" ht="28.5">
      <c r="C13" s="166" t="s">
        <v>1400</v>
      </c>
      <c r="D13" s="167"/>
      <c r="E13" s="167"/>
      <c r="F13" s="167"/>
      <c r="G13" s="167"/>
      <c r="H13" s="160"/>
      <c r="I13" s="160"/>
      <c r="J13" s="160"/>
      <c r="K13" s="160"/>
      <c r="L13" s="160"/>
      <c r="M13" s="160"/>
      <c r="N13" s="160"/>
    </row>
    <row r="14" spans="1:30" ht="69.75" customHeight="1">
      <c r="C14" s="168" t="s">
        <v>1401</v>
      </c>
      <c r="D14" s="169"/>
      <c r="E14" s="169"/>
      <c r="F14" s="169"/>
      <c r="G14" s="169"/>
      <c r="H14" s="169"/>
      <c r="I14" s="169"/>
      <c r="J14" s="169"/>
      <c r="K14" s="169"/>
      <c r="L14" s="169"/>
      <c r="M14" s="169"/>
      <c r="N14" s="169"/>
    </row>
    <row r="15" spans="1:30" ht="28.5">
      <c r="C15" s="168"/>
      <c r="D15" s="169"/>
      <c r="E15" s="169"/>
      <c r="F15" s="169"/>
      <c r="G15" s="169"/>
      <c r="H15" s="169"/>
      <c r="I15" s="169"/>
      <c r="J15" s="169"/>
      <c r="K15" s="169"/>
      <c r="L15" s="169"/>
      <c r="M15" s="169"/>
      <c r="N15" s="160"/>
    </row>
  </sheetData>
  <mergeCells count="3">
    <mergeCell ref="C13:G13"/>
    <mergeCell ref="C15:M15"/>
    <mergeCell ref="C14:N14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2</vt:i4>
      </vt:variant>
      <vt:variant>
        <vt:lpstr>Περιοχές με ονόματα</vt:lpstr>
      </vt:variant>
      <vt:variant>
        <vt:i4>3</vt:i4>
      </vt:variant>
    </vt:vector>
  </HeadingPairs>
  <TitlesOfParts>
    <vt:vector size="5" baseType="lpstr">
      <vt:lpstr>ΕΦΚΑΝΕΤ</vt:lpstr>
      <vt:lpstr>POINT TO POINT</vt:lpstr>
      <vt:lpstr>ΕΦΚΑΝΕΤ!Print_Area</vt:lpstr>
      <vt:lpstr>Α1</vt:lpstr>
      <vt:lpstr>ΝΕΟ_ΙΚΑΝΕΤ</vt:lpstr>
    </vt:vector>
  </TitlesOfParts>
  <Manager>saplaouras@efka.gov.gr</Manager>
  <Company>ika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saplaouras@efka.gov.gr</dc:creator>
  <cp:lastModifiedBy>Efka</cp:lastModifiedBy>
  <cp:lastPrinted>2025-06-05T07:52:43Z</cp:lastPrinted>
  <dcterms:created xsi:type="dcterms:W3CDTF">2013-12-12T14:07:58Z</dcterms:created>
  <dcterms:modified xsi:type="dcterms:W3CDTF">2025-06-11T09:44:43Z</dcterms:modified>
</cp:coreProperties>
</file>