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1075" windowHeight="9795" firstSheet="40" activeTab="48"/>
  </bookViews>
  <sheets>
    <sheet name="TBL 1" sheetId="1" r:id="rId1"/>
    <sheet name="TBL 2" sheetId="2" r:id="rId2"/>
    <sheet name="TBL 3" sheetId="3" r:id="rId3"/>
    <sheet name="TBL 4" sheetId="4" r:id="rId4"/>
    <sheet name="TBL 5" sheetId="5" r:id="rId5"/>
    <sheet name="TBL 6" sheetId="6" r:id="rId6"/>
    <sheet name="TBL 7" sheetId="7" r:id="rId7"/>
    <sheet name="TBL 8" sheetId="8" r:id="rId8"/>
    <sheet name="TBL 9" sheetId="51" r:id="rId9"/>
    <sheet name="TBL 10" sheetId="10" r:id="rId10"/>
    <sheet name="TBL 11" sheetId="11" r:id="rId11"/>
    <sheet name="TBL 12_13" sheetId="12" r:id="rId12"/>
    <sheet name="TBL 14" sheetId="13" r:id="rId13"/>
    <sheet name="TBL 15" sheetId="14" r:id="rId14"/>
    <sheet name="TBL 16" sheetId="15" r:id="rId15"/>
    <sheet name="TBL 17" sheetId="16" r:id="rId16"/>
    <sheet name="TBL 18" sheetId="52" r:id="rId17"/>
    <sheet name="TBL 19" sheetId="18" r:id="rId18"/>
    <sheet name="TBL 20" sheetId="19" r:id="rId19"/>
    <sheet name="TBL 21" sheetId="20" r:id="rId20"/>
    <sheet name="TBL 22" sheetId="21" r:id="rId21"/>
    <sheet name="TBL 23" sheetId="22" r:id="rId22"/>
    <sheet name="TBL 24" sheetId="53" r:id="rId23"/>
    <sheet name="TBL 25_26" sheetId="24" r:id="rId24"/>
    <sheet name="TBL 27" sheetId="25" r:id="rId25"/>
    <sheet name="TBL 28" sheetId="26" r:id="rId26"/>
    <sheet name="TBL 29_31" sheetId="27" r:id="rId27"/>
    <sheet name="TBL 32_35" sheetId="28" r:id="rId28"/>
    <sheet name="TBL 36" sheetId="29" r:id="rId29"/>
    <sheet name="TBL 37_38" sheetId="30" r:id="rId30"/>
    <sheet name="TBL 39" sheetId="31" r:id="rId31"/>
    <sheet name="TBL 40" sheetId="32" r:id="rId32"/>
    <sheet name="TBL 41" sheetId="33" r:id="rId33"/>
    <sheet name="TBL 42" sheetId="34" r:id="rId34"/>
    <sheet name="TBL 43" sheetId="35" r:id="rId35"/>
    <sheet name="TBL 44" sheetId="36" r:id="rId36"/>
    <sheet name="TBL 45" sheetId="37" r:id="rId37"/>
    <sheet name="TBL 46" sheetId="55" r:id="rId38"/>
    <sheet name="TBL 47" sheetId="39" r:id="rId39"/>
    <sheet name="TBL 48" sheetId="40" r:id="rId40"/>
    <sheet name="TBL 49" sheetId="41" r:id="rId41"/>
    <sheet name="TBL 50" sheetId="42" r:id="rId42"/>
    <sheet name="TBL 51" sheetId="43" r:id="rId43"/>
    <sheet name="TBL 52_54" sheetId="44" r:id="rId44"/>
    <sheet name="TBL 55" sheetId="45" r:id="rId45"/>
    <sheet name="TBL 56" sheetId="46" r:id="rId46"/>
    <sheet name="TBL 57" sheetId="47" r:id="rId47"/>
    <sheet name="TBL 58" sheetId="48" r:id="rId48"/>
    <sheet name="TBL 59" sheetId="49" r:id="rId49"/>
    <sheet name="TBL 60" sheetId="50" r:id="rId50"/>
  </sheets>
  <externalReferences>
    <externalReference r:id="rId51"/>
  </externalReferences>
  <definedNames>
    <definedName name="_xlnm._FilterDatabase" localSheetId="8" hidden="1">'TBL 9'!$A$4:$C$65</definedName>
    <definedName name="_SNL1" localSheetId="16">#REF!</definedName>
    <definedName name="_SNL1" localSheetId="22">#REF!</definedName>
    <definedName name="_SNL1" localSheetId="8">#REF!</definedName>
    <definedName name="_SNL1">#REF!</definedName>
    <definedName name="_SNL2" localSheetId="16">#REF!</definedName>
    <definedName name="_SNL2" localSheetId="22">#REF!</definedName>
    <definedName name="_SNL2" localSheetId="8">#REF!</definedName>
    <definedName name="_SNL2">#REF!</definedName>
    <definedName name="aaa" localSheetId="22">#REF!</definedName>
    <definedName name="aaa">#REF!</definedName>
    <definedName name="AAAA" localSheetId="16">#REF!</definedName>
    <definedName name="AAAA" localSheetId="22">#REF!</definedName>
    <definedName name="AAAA" localSheetId="8">#REF!</definedName>
    <definedName name="AAAA">#REF!</definedName>
    <definedName name="amesa" localSheetId="16">#REF!</definedName>
    <definedName name="amesa" localSheetId="22">#REF!</definedName>
    <definedName name="amesa" localSheetId="8">#REF!</definedName>
    <definedName name="amesa">#REF!</definedName>
    <definedName name="BLA" localSheetId="16">#REF!</definedName>
    <definedName name="BLA" localSheetId="22">#REF!</definedName>
    <definedName name="BLA" localSheetId="8">#REF!</definedName>
    <definedName name="BLA">#REF!</definedName>
    <definedName name="fagf" localSheetId="22">#REF!</definedName>
    <definedName name="fagf">#REF!</definedName>
    <definedName name="fylo" localSheetId="16">#REF!</definedName>
    <definedName name="fylo" localSheetId="22">#REF!</definedName>
    <definedName name="fylo" localSheetId="8">#REF!</definedName>
    <definedName name="fylo">#REF!</definedName>
    <definedName name="GHGF" localSheetId="16">#REF!</definedName>
    <definedName name="GHGF" localSheetId="22">#REF!</definedName>
    <definedName name="GHGF" localSheetId="8">#REF!</definedName>
    <definedName name="GHGF">#REF!</definedName>
    <definedName name="jj" localSheetId="16">#REF!</definedName>
    <definedName name="jj" localSheetId="22">#REF!</definedName>
    <definedName name="jj" localSheetId="8">#REF!</definedName>
    <definedName name="jj">#REF!</definedName>
    <definedName name="jkl" localSheetId="16">#REF!</definedName>
    <definedName name="jkl" localSheetId="22">#REF!</definedName>
    <definedName name="jkl" localSheetId="8">#REF!</definedName>
    <definedName name="jkl">#REF!</definedName>
    <definedName name="june05">'[1]ΣΥΧΝ. ΥΠΗΚ-ΑΡΕΡΓ (2)'!$D$26</definedName>
    <definedName name="june06" localSheetId="22">#REF!</definedName>
    <definedName name="june06">#REF!</definedName>
    <definedName name="klkl" localSheetId="16">#REF!</definedName>
    <definedName name="klkl" localSheetId="22">#REF!</definedName>
    <definedName name="klkl" localSheetId="8">#REF!</definedName>
    <definedName name="klkl">#REF!</definedName>
    <definedName name="_xlnm.Print_Area" localSheetId="8">'TBL 9'!$A$1:$F$114</definedName>
    <definedName name="_xlnm.Print_Titles" localSheetId="14">'TBL 16'!$1:$3</definedName>
    <definedName name="_xlnm.Print_Titles" localSheetId="15">'TBL 17'!$2:$5</definedName>
    <definedName name="_xlnm.Print_Titles" localSheetId="16">'TBL 18'!$2:$5</definedName>
    <definedName name="_xlnm.Print_Titles" localSheetId="1">'TBL 2'!$3:$3</definedName>
    <definedName name="_xlnm.Print_Titles" localSheetId="36">'TBL 45'!$1:$6</definedName>
    <definedName name="_xlnm.Print_Titles" localSheetId="37">'TBL 46'!$1:$6</definedName>
    <definedName name="_xlnm.Print_Titles" localSheetId="8">'TBL 9'!$2:$4</definedName>
    <definedName name="s" localSheetId="16">#REF!</definedName>
    <definedName name="s" localSheetId="22">#REF!</definedName>
    <definedName name="s" localSheetId="8">#REF!</definedName>
    <definedName name="s">#REF!</definedName>
    <definedName name="SNL" localSheetId="16">#REF!</definedName>
    <definedName name="SNL" localSheetId="22">#REF!</definedName>
    <definedName name="SNL" localSheetId="8">#REF!</definedName>
    <definedName name="SNL">#REF!</definedName>
    <definedName name="SNLT" localSheetId="16">#REF!</definedName>
    <definedName name="SNLT" localSheetId="22">#REF!</definedName>
    <definedName name="SNLT" localSheetId="8">#REF!</definedName>
    <definedName name="SNLT">#REF!</definedName>
    <definedName name="SSYN" localSheetId="30">'TBL 39'!#REF!</definedName>
    <definedName name="SSYN" localSheetId="31">'TBL 40'!#REF!</definedName>
    <definedName name="SSYN" localSheetId="32">'TBL 41'!$N$12</definedName>
    <definedName name="SSYN">'[1]ΕΙΔΟΣ-ΜΕΛΟΣ (Δ)'!$R$36</definedName>
    <definedName name="SUBSUM" localSheetId="16">'[1]ΕΠΑΓΓ-ΗΛΙΚΙΑ_Δ '!#REF!</definedName>
    <definedName name="SUBSUM" localSheetId="22">'[1]ΕΠΑΓΓ-ΗΛΙΚΙΑ_Δ '!#REF!</definedName>
    <definedName name="SUBSUM" localSheetId="8">'[1]ΕΠΑΓΓ-ΗΛΙΚΙΑ_Δ '!#REF!</definedName>
    <definedName name="SUBSUM">'[1]ΕΠΑΓΓ-ΗΛΙΚΙΑ_Δ '!#REF!</definedName>
    <definedName name="SUBTOTAL" localSheetId="16">'[1]ΕΠΑΓΓ-ΔΙΟΙΚΠΕΡ_Δ'!$P$40</definedName>
    <definedName name="SUBTOTAL" localSheetId="22">'TBL 21'!#REF!</definedName>
    <definedName name="SUBTOTAL" localSheetId="8">'[1]ΕΠΑΓΓ-ΔΙΟΙΚΠΕΡ_Δ'!$P$40</definedName>
    <definedName name="SUBTOTAL">'TBL 21'!#REF!</definedName>
    <definedName name="SYN" localSheetId="16">#REF!</definedName>
    <definedName name="SYN" localSheetId="22">#REF!</definedName>
    <definedName name="SYN" localSheetId="8">#REF!</definedName>
    <definedName name="SYN">#REF!</definedName>
    <definedName name="SYNOLO" localSheetId="16">#REF!</definedName>
    <definedName name="SYNOLO" localSheetId="22">#REF!</definedName>
    <definedName name="SYNOLO" localSheetId="8">#REF!</definedName>
    <definedName name="SYNOLO">#REF!</definedName>
    <definedName name="TOTAL" localSheetId="16">#REF!</definedName>
    <definedName name="TOTAL" localSheetId="22">#REF!</definedName>
    <definedName name="TOTAL" localSheetId="8">#REF!</definedName>
    <definedName name="TOTAL">#REF!</definedName>
    <definedName name="TOTL" localSheetId="16">#REF!</definedName>
    <definedName name="TOTL" localSheetId="22">#REF!</definedName>
    <definedName name="TOTL" localSheetId="8">#REF!</definedName>
    <definedName name="TOTL">#REF!</definedName>
    <definedName name="TOTOS" localSheetId="16">'[1]ΓΕΩΓ ΠΕΡ_ΦΥΛΟ_Δ'!$E$19</definedName>
    <definedName name="TOTOS" localSheetId="8">'[1]ΓΕΩΓ ΠΕΡ_ΦΥΛΟ_Δ'!$E$19</definedName>
    <definedName name="TOTOS">'TBL 15'!$I$19</definedName>
    <definedName name="TOTS" localSheetId="16">'[1]ΓΕΩΓ ΠΕΡ_ΦΥΛΟ_Δ'!$E$19</definedName>
    <definedName name="TOTS" localSheetId="8">'[1]ΓΕΩΓ ΠΕΡ_ΦΥΛΟ_Δ'!$E$19</definedName>
    <definedName name="TOTS">'TBL 15'!$I$19</definedName>
    <definedName name="TT" localSheetId="16">#REF!</definedName>
    <definedName name="TT" localSheetId="22">#REF!</definedName>
    <definedName name="TT" localSheetId="8">#REF!</definedName>
    <definedName name="TT">#REF!</definedName>
    <definedName name="TTL" localSheetId="16">#REF!</definedName>
    <definedName name="TTL" localSheetId="22">#REF!</definedName>
    <definedName name="TTL" localSheetId="8">#REF!</definedName>
    <definedName name="TTL">#REF!</definedName>
    <definedName name="TTLL" localSheetId="16">#REF!</definedName>
    <definedName name="TTLL" localSheetId="22">#REF!</definedName>
    <definedName name="TTLL" localSheetId="8">#REF!</definedName>
    <definedName name="TTLL">#REF!</definedName>
    <definedName name="TTT" localSheetId="16">#REF!</definedName>
    <definedName name="TTT" localSheetId="22">#REF!</definedName>
    <definedName name="TTT" localSheetId="8">#REF!</definedName>
    <definedName name="TTT">#REF!</definedName>
    <definedName name="xrusa" localSheetId="16">#REF!</definedName>
    <definedName name="xrusa" localSheetId="22">#REF!</definedName>
    <definedName name="xrusa" localSheetId="8">#REF!</definedName>
    <definedName name="xrusa">#REF!</definedName>
    <definedName name="ypotot" localSheetId="16">#REF!</definedName>
    <definedName name="ypotot" localSheetId="22">#REF!</definedName>
    <definedName name="ypotot" localSheetId="8">#REF!</definedName>
    <definedName name="ypotot">#REF!</definedName>
    <definedName name="ααα" localSheetId="22">'[1]ΕΠΑΓΓ-ΦΥΣΗ ΚΑΚΩΣΗΣ_Δ'!#REF!</definedName>
    <definedName name="ααα">'[1]ΕΠΑΓΓ-ΦΥΣΗ ΚΑΚΩΣΗΣ_Δ'!#REF!</definedName>
    <definedName name="σαμ" localSheetId="16">#REF!</definedName>
    <definedName name="σαμ" localSheetId="22">#REF!</definedName>
    <definedName name="σαμ" localSheetId="8">#REF!</definedName>
    <definedName name="σαμ">#REF!</definedName>
    <definedName name="σαμπα" localSheetId="16">#REF!</definedName>
    <definedName name="σαμπα" localSheetId="22">#REF!</definedName>
    <definedName name="σαμπα" localSheetId="8">#REF!</definedName>
    <definedName name="σαμπα">#REF!</definedName>
    <definedName name="ΣΣΣ" localSheetId="16">#REF!</definedName>
    <definedName name="ΣΣΣ" localSheetId="22">#REF!</definedName>
    <definedName name="ΣΣΣ" localSheetId="8">#REF!</definedName>
    <definedName name="ΣΣΣ">#REF!</definedName>
    <definedName name="ΣΤΟΤ" localSheetId="16">'TBL 18'!#REF!</definedName>
    <definedName name="ΣΤΟΤ" localSheetId="45">'TBL 56'!$I$18</definedName>
    <definedName name="ΣΤΟΤ" localSheetId="46">'TBL 57'!#REF!</definedName>
    <definedName name="συν" localSheetId="16">#REF!</definedName>
    <definedName name="συν" localSheetId="22">#REF!</definedName>
    <definedName name="συν" localSheetId="8">#REF!</definedName>
    <definedName name="συν">#REF!</definedName>
    <definedName name="ΣΥΝΟΛΟ" localSheetId="16">'[1]ΕΠΑΓΓ-ΦΥΛΟ_Δ'!$E$41</definedName>
    <definedName name="ΣΥΝΟΛΟ" localSheetId="22">'TBL 24'!#REF!</definedName>
    <definedName name="ΣΥΝΟΛΟ" localSheetId="8">'[1]ΕΠΑΓΓ-ΦΥΛΟ_Δ'!$E$41</definedName>
    <definedName name="ΣΥΝΟΛΟ">'TBL 23'!#REF!</definedName>
    <definedName name="ΤΤ" localSheetId="16">'[1]ΕΠΑΓΓ-ΦΥΣΗ ΚΑΚΩΣΗΣ_Δ'!#REF!</definedName>
    <definedName name="ΤΤ" localSheetId="22">'[1]ΕΠΑΓΓ-ΦΥΣΗ ΚΑΚΩΣΗΣ_Δ'!#REF!</definedName>
    <definedName name="ΤΤ" localSheetId="8">'[1]ΕΠΑΓΓ-ΦΥΣΗ ΚΑΚΩΣΗΣ_Δ'!#REF!</definedName>
    <definedName name="ΤΤ">'[1]ΕΠΑΓΓ-ΦΥΣΗ ΚΑΚΩΣΗΣ_Δ'!#REF!</definedName>
  </definedNames>
  <calcPr calcId="145621"/>
</workbook>
</file>

<file path=xl/calcChain.xml><?xml version="1.0" encoding="utf-8"?>
<calcChain xmlns="http://schemas.openxmlformats.org/spreadsheetml/2006/main">
  <c r="F8" i="1" l="1"/>
  <c r="F14" i="1"/>
  <c r="F19" i="1"/>
  <c r="F23" i="1"/>
  <c r="F31" i="1"/>
  <c r="F35" i="1"/>
  <c r="F39" i="1"/>
  <c r="F44" i="1"/>
  <c r="F48" i="1"/>
  <c r="C47" i="1" s="1"/>
  <c r="F54" i="1"/>
  <c r="F57" i="1"/>
  <c r="F52" i="1"/>
  <c r="F27" i="1"/>
  <c r="C59" i="1"/>
  <c r="C58" i="1"/>
  <c r="C57" i="1"/>
  <c r="C56" i="1"/>
  <c r="C55" i="1"/>
  <c r="C54" i="1"/>
  <c r="C53" i="1"/>
  <c r="C52" i="1"/>
  <c r="C50" i="1"/>
  <c r="C49" i="1"/>
  <c r="C48" i="1"/>
  <c r="C46" i="1"/>
  <c r="C45" i="1"/>
  <c r="C44" i="1"/>
  <c r="C43" i="1"/>
  <c r="C42" i="1"/>
  <c r="C41" i="1"/>
  <c r="C40" i="1"/>
  <c r="C39" i="1"/>
  <c r="C38" i="1"/>
  <c r="C37" i="1"/>
  <c r="C36" i="1"/>
  <c r="C35" i="1"/>
  <c r="C34" i="1"/>
  <c r="C33" i="1"/>
  <c r="C32" i="1"/>
  <c r="C31" i="1"/>
  <c r="C30" i="1"/>
  <c r="C29" i="1"/>
  <c r="C28" i="1"/>
  <c r="C27" i="1"/>
  <c r="C6" i="1" l="1"/>
  <c r="C26" i="1"/>
  <c r="C51" i="1"/>
  <c r="H60" i="1"/>
</calcChain>
</file>

<file path=xl/sharedStrings.xml><?xml version="1.0" encoding="utf-8"?>
<sst xmlns="http://schemas.openxmlformats.org/spreadsheetml/2006/main" count="3373" uniqueCount="1426">
  <si>
    <t xml:space="preserve">Πίνακας 1. ΕΡΓΑΤΙΚΑ ΑΤΥΧΗΜΑΤΑ ΑΝΑ ΓΕΩΓΡΑΦΙΚΟ ΔΙΑΜΕΡΙΣΜΑ, </t>
  </si>
  <si>
    <t>ΔΙΟΙΚΗΤΙΚΗ ΠΕΡΙΦΕΡΕΙΑ ΚΑΙ ΝΟΜΟ</t>
  </si>
  <si>
    <t>Table 1: ACCIDENTS AT WORK BY GEOGRAPHICAL DISTRICT, ADMINISTRATIONAL REGION AND PREFECTURE</t>
  </si>
  <si>
    <t>ΓΕΩΓΡΑΦΙΚΟ ΔΙΑΜΕΡΙΣΜΑ                          GEOGRAPHICAL DISTRICT (NUTS)</t>
  </si>
  <si>
    <t>ΑΡ. ΕΡΓΑΤΙΚΩΝ ΑΤΥΧΗΜΑΤΩΝ</t>
  </si>
  <si>
    <t>ΔΙΟΙΚΗΤΙΚΗ ΠΕΡΙΦΕΡΕΙΑ                   ADMINISTRATIONAL REGION</t>
  </si>
  <si>
    <t>ΝΟΜΟΣ                         PREFECTURE</t>
  </si>
  <si>
    <t>ΒΟΡΕΙΑ ΕΛΛΑΔΑ                VOREIA ELLADA</t>
  </si>
  <si>
    <t>Eβρος / Evros</t>
  </si>
  <si>
    <t>ΑΝΑΤΟΛΙΚΗ  ΜΑΚΕΔΟΝΙΑ</t>
  </si>
  <si>
    <t>Ξάνθη / Xanthi</t>
  </si>
  <si>
    <t>ΘΡΑΚΗ</t>
  </si>
  <si>
    <t>Ροδόπη / Rodopi</t>
  </si>
  <si>
    <t>ANATOLIKI MAKEDONIA</t>
  </si>
  <si>
    <t>Δράμα / Drama</t>
  </si>
  <si>
    <t>THRAKI</t>
  </si>
  <si>
    <t>Καβάλα / Kavala</t>
  </si>
  <si>
    <t>Ημαθία / Imathia</t>
  </si>
  <si>
    <t>Θεσσαλονίκη / Thessaloniki</t>
  </si>
  <si>
    <t>Κιλκίς / Kilkis</t>
  </si>
  <si>
    <t>ΚΕΝΤΡΙΚΗ ΜΑΚΕΔΟΝΙΑ</t>
  </si>
  <si>
    <t>Πέλλα / Pella</t>
  </si>
  <si>
    <t>KENTRIKI MAKEDONIA</t>
  </si>
  <si>
    <t>Πιερία / Pieria</t>
  </si>
  <si>
    <t>Σέρρες / Serres</t>
  </si>
  <si>
    <t>Χαλκιδική/Chalkidiki</t>
  </si>
  <si>
    <t>Γρεβενά / Grevena</t>
  </si>
  <si>
    <t>ΔΥΤΙΚΗ ΜΑΚΕΔΟΝΙΑ</t>
  </si>
  <si>
    <t>Καστοριά / Kastoria</t>
  </si>
  <si>
    <t>DYTIKI MAKEDONIA</t>
  </si>
  <si>
    <t>Κοζάνη / Kozani</t>
  </si>
  <si>
    <t>Φλώρινα / Florina</t>
  </si>
  <si>
    <t>Καρδίτσα / Karditsa</t>
  </si>
  <si>
    <t>ΘΕΣΣΑΛΙΑ</t>
  </si>
  <si>
    <t>Λάρισα / Larisa</t>
  </si>
  <si>
    <t>THESSALIA</t>
  </si>
  <si>
    <t>Μαγνησία / Magnisia</t>
  </si>
  <si>
    <t>Τρίκαλα / Trikala</t>
  </si>
  <si>
    <t>ΚΕΝΤΡΙΚΗ ΕΛΛΑΔΑ       KENTRIKI ELLADA</t>
  </si>
  <si>
    <t>Aρτα / Arta</t>
  </si>
  <si>
    <t>ΗΠΕΙΡΟΣ</t>
  </si>
  <si>
    <t>Θεσπρωτία / Thesprotia</t>
  </si>
  <si>
    <t>IPEIROS</t>
  </si>
  <si>
    <t>Ιωάννινα / Ioannina</t>
  </si>
  <si>
    <t>Πρέβεζα / Preveza</t>
  </si>
  <si>
    <t>Ζάκυνθος / Zakynthos</t>
  </si>
  <si>
    <t>IONIA ΝΗΣΙΑ</t>
  </si>
  <si>
    <t>Κεφαλληνία / Kefallinia</t>
  </si>
  <si>
    <t>IONIA NISIA</t>
  </si>
  <si>
    <t>Κέρκυρα / Kerkyra</t>
  </si>
  <si>
    <t>Λευκάδα / Lefkada</t>
  </si>
  <si>
    <t>ΔΥΤΙΚΗ ΕΛΛΑΔΑ</t>
  </si>
  <si>
    <t>Αιτολοακαρνανία / Aitoloakarnania</t>
  </si>
  <si>
    <t>DYTIKI ELLADA</t>
  </si>
  <si>
    <t>Αχαΐα / Achaia</t>
  </si>
  <si>
    <t>Ηλεία / Ileia</t>
  </si>
  <si>
    <t>Βοιωτία / Voiotia</t>
  </si>
  <si>
    <t>ΣΤΕΡΕΑ ΕΛΛΑΔΑ</t>
  </si>
  <si>
    <t>Εύβοια / Evvoia</t>
  </si>
  <si>
    <t>STEREA ELLADA</t>
  </si>
  <si>
    <t>Ευρυτανία / Evrytania</t>
  </si>
  <si>
    <t>Φθιώτιδα / Fthiotida</t>
  </si>
  <si>
    <t>Φωκίδα / Fokida</t>
  </si>
  <si>
    <t>Αργολίδα / Argolida</t>
  </si>
  <si>
    <t>Αρκαδία / Arkadia</t>
  </si>
  <si>
    <t>ΠΕΛΟΠΟΝΝΗΣΟΣ</t>
  </si>
  <si>
    <t>Κορινθία / Korinthos</t>
  </si>
  <si>
    <t>PELOPONNISOS</t>
  </si>
  <si>
    <t>Λακωνία / Lakonia</t>
  </si>
  <si>
    <t>Μεσσηνία / Messinia</t>
  </si>
  <si>
    <t>ΑΤΤΙΚΗ                                            ATTIKI</t>
  </si>
  <si>
    <t>Αθήνα / Athens</t>
  </si>
  <si>
    <t>ΑΤΤΙΚΗ</t>
  </si>
  <si>
    <t>Ανατολική Αττική / Anatoliki  Attιki</t>
  </si>
  <si>
    <t>ATTIKI</t>
  </si>
  <si>
    <t>Δυτική Αττική / Dytiki  Attiki</t>
  </si>
  <si>
    <t>Πειραιάς / Pireαs</t>
  </si>
  <si>
    <t>ΝΗΣΙΑ ΑΙΓΑΙΟΥ &amp; ΚΡΗΤΗ                     NISIA AIGAIOU &amp; KRITI</t>
  </si>
  <si>
    <t>Λέσβος / Lesvos</t>
  </si>
  <si>
    <t>ΒΟΡΕΙΟ ΑΙΓΑΙΟ</t>
  </si>
  <si>
    <t>Σάμος / Samos</t>
  </si>
  <si>
    <t xml:space="preserve">VOREIO AIGAIO       </t>
  </si>
  <si>
    <t>Χίος / Chios</t>
  </si>
  <si>
    <t>NOTIO AIΓΑΙΟ</t>
  </si>
  <si>
    <t>Δωδεκάνησος / Dodekanisos</t>
  </si>
  <si>
    <t>NOTIO  AIGAIO</t>
  </si>
  <si>
    <t>Κυκλάδες / Kyklades</t>
  </si>
  <si>
    <t>Ηράκλειο / Irakleio</t>
  </si>
  <si>
    <t>ΚΡΗΤΗ</t>
  </si>
  <si>
    <t>Λασσίθι / Lassithi</t>
  </si>
  <si>
    <t>KRITI</t>
  </si>
  <si>
    <t>Ρέθυμνο / Rethymno</t>
  </si>
  <si>
    <t>Χανιά / Chania</t>
  </si>
  <si>
    <t>ΣΥΝΟΛΟ                                                                                                                                                                                                                             TOTAL</t>
  </si>
  <si>
    <t>(Τα ατυχήματα αναφέρονται στη Διοικητική Περιφέρεια που ανήκει το Περιφερειακό Υποκατάστημα) 
(Accidents occurred in the Administrational Region under the Regional Branch)</t>
  </si>
  <si>
    <t>ΕΤΗ YEARS</t>
  </si>
  <si>
    <t>ΑΡΙΘΜΟΣ ΑΤΥΧΗΜΑΤΩΝ NUMBER OF ACCIDENTS</t>
  </si>
  <si>
    <t>ΗΜΕΡΕΣ ΑΝΙΚΑΝΟΤHΤΑΣ INCAPACITY DAYS</t>
  </si>
  <si>
    <t>ΑΡΙΘΜΟΣ ΑΜΕΣΑ ΑΣΦΑΛΙΣΜΕΝΩΝ NUMBER OF INSURED INDIVIDUALS</t>
  </si>
  <si>
    <t>ΑΤΥΧ/ΤΑ ΑΝΑ 1000 ΑΜΕΣΑ ΑΣΦΑΛΙΣΜΕΝΟΥΣ ACCIDENTS PER 1000 INSURED INDIVIDUALS</t>
  </si>
  <si>
    <t>ΗΜΕΡΕΣ ΑΝΙΚΑΝΟΤΗΤΑΣ  ΑΝΑ 1000 ΑΜΕΣΑ ΑΣΦΑΛΙΣΜΕΝΟΥΣ  INCAPACITY DAYS PER 1000 INSURED INDIVIDUALS</t>
  </si>
  <si>
    <t>ΑΤΥΧ/ΤΑ ΑΝΑ ΗΜΕΡΑ       ACCIDENTS PER DAY</t>
  </si>
  <si>
    <t>ΜΕΣΟΣ ΧΡΟΝΟΣ ΑΝΙΚΑΝΟΤΗΤΑΣ ΓΙΑ ΕΡΓΑΣΙΑ                       MEAN TIME  OF INCAPACITY FOR WORK</t>
  </si>
  <si>
    <t>Παρατήρηση: Από το 2012 ο αριθμός των άμεσα ασφαλισμένων ανάφέρεται στους εργαζόμενους έστω και με μία μέρα ασφάλισης στο έτος
Note: Since 2012 number of insured individuals is referred to employees even with one insured day in the year</t>
  </si>
  <si>
    <t>ΕΤΗΣΙΑ ΜΕΤΑΒΟΛΗ ΑΡΙΘΜΟΥ ΑΤΥΧΗΜΑΤΩΝ (%)                                      ANNUAL CHANGE IN NUMBER OF ACCIDENTS (%)</t>
  </si>
  <si>
    <t>ΑΜΕΣΑ  ΑΣΦΑΛΙΣΜΕΝΟΙ  DIRECTLY  INSURED INDIVIDUALS</t>
  </si>
  <si>
    <t>ΕΤΗΣΙΑ ΜΕΤΑΒΟΛΗ ΑΜΕΣΑ  ΑΣΦΑΛΙΣΜΕΝΩΝ (%)         ANNUAL CHANGE IN DIRECTLY INSURED PERSONS (%)</t>
  </si>
  <si>
    <t>ΑΡΙΘΜΟΣ ΑΤΥΧΗΜΑΤΩΝ ΑΝΑ 1000 ΑΜΕΣΑ ΑΣΦ/ΝΟΥΣ NUMBER OF ACCIDENTS PER 1000 INSURED INDIVIDUALS</t>
  </si>
  <si>
    <t>ΜΕΤΑΒΟΛΗ ΑΠΟ ΤΟ 1988 ΑΡΙΘΜΟΥ ΑΤΥΧΗΜΑΤΩΝ ΑΝΑ 1000 ΑΜΕΣΑ ΑΣΦ/ΝΟΥΣ (%)  CHANGE SINCE 1988 IN NUMBER OF ACCIDENTS PER 1000 INSURED INDIVIDUALS (%)</t>
  </si>
  <si>
    <t>-</t>
  </si>
  <si>
    <t xml:space="preserve">ΕΤΗ                       </t>
  </si>
  <si>
    <t>Μέσος Αρ. Ατυχημάτων Ημερησίως</t>
  </si>
  <si>
    <t>Μέσος Αρ. Ατυχημάτων ανά 1000 άμεσα ασφ/νους</t>
  </si>
  <si>
    <t>Μέσος  Αρ. Ημερών Ανικανότητας ανά 1000 άμεσα ασφ/νους</t>
  </si>
  <si>
    <t xml:space="preserve">YEARS  </t>
  </si>
  <si>
    <t>Mean  value of number of accidents per day</t>
  </si>
  <si>
    <t xml:space="preserve">Mean value of number of accidents per 1000 insured individuals     </t>
  </si>
  <si>
    <t xml:space="preserve">Mean value of incapacity days per 1000 insured individuals     </t>
  </si>
  <si>
    <t>Μέση ετήσια μεταβολή    Αρ. Ατυχημάτων (%)</t>
  </si>
  <si>
    <t>Μέση ετήσια μεταβολή  Αρ. Ατυχημάτων ανά 1000 άμεσα ασφ/νους (%)</t>
  </si>
  <si>
    <t>Μέση ετήσια μεταβολή Ημερών Ανικανότητας ανά 1000 άμεσα ασφ/νους (%)</t>
  </si>
  <si>
    <t xml:space="preserve"> Mean annual rate in accidents (%)</t>
  </si>
  <si>
    <t xml:space="preserve">Mean annual rate in accidents per 1000 insured individuals (%)         </t>
  </si>
  <si>
    <t xml:space="preserve">Mean annual rate in incapacity days per 1000 insured individuals (%)  </t>
  </si>
  <si>
    <t xml:space="preserve">  ΕΤΟΣ                     YEAR</t>
  </si>
  <si>
    <t>ΠΑΡΟΧΕΣ ΕΠΙΔΟΤΗΣΗΣ ΕΡΓΑΤΙΚΟΥ ΑΤΥΧΗΜΑΤΟΣ            PROVISIONS OF  SUBSITY  DUE TO ACCIDENTS AT WORK</t>
  </si>
  <si>
    <t>ΕΥΡΩ ( € )</t>
  </si>
  <si>
    <t>Πίνακας 6. ΣΥΧΝΟΤΗΤΑ  ΕΡΓΑΤΙΚΩΝ ΑΤΥΧΗΜΑΤΩΝ ΑΝΑ 1000 ΕΡΓΑΖΟΜΕΝΟΥΣ ΑΝΑ ΗΛΙΚΙΑ ΚΑΙ ΦΥΛΟ</t>
  </si>
  <si>
    <t>Table 6.  INCIDENCE RATE OF ACCIDENTS AT WORK  PER  1000 EMPLOYEES BY AGE AND SEX</t>
  </si>
  <si>
    <t>ΗΛΙΚΙΑ                          AGE</t>
  </si>
  <si>
    <t>Αριθμός Εργατικών Ατυχημάτων Number of accidents at work</t>
  </si>
  <si>
    <t>Αριθμός Εργαζομένων  Number of Employees*</t>
  </si>
  <si>
    <t>Συχνότητα Ατυχημάτων Incidence Rate</t>
  </si>
  <si>
    <t>Άγνωστη                    Unknown</t>
  </si>
  <si>
    <t xml:space="preserve"> Έως 14 ετών                     Up to 14 years</t>
  </si>
  <si>
    <t>15 - 19</t>
  </si>
  <si>
    <t>20 - 24</t>
  </si>
  <si>
    <t>25 - 29</t>
  </si>
  <si>
    <t>30 - 34</t>
  </si>
  <si>
    <t>35 - 39</t>
  </si>
  <si>
    <t>40 - 44</t>
  </si>
  <si>
    <t>45 - 49</t>
  </si>
  <si>
    <t>50 - 54</t>
  </si>
  <si>
    <t>55 - 59</t>
  </si>
  <si>
    <t>60 - 64</t>
  </si>
  <si>
    <t xml:space="preserve"> 65 και άνω                       over 65 years</t>
  </si>
  <si>
    <t xml:space="preserve"> ΣΥΝΟΛΟ                                        TOTAL</t>
  </si>
  <si>
    <t xml:space="preserve">  ΦΥΛΟ                    SEX</t>
  </si>
  <si>
    <t xml:space="preserve"> Άνδρες           Males </t>
  </si>
  <si>
    <t>Γυναίκες                                    Females</t>
  </si>
  <si>
    <t>Σύνολο                                Total</t>
  </si>
  <si>
    <t>Πίνακας 7. ΣΥΧΝΟΤΗΤΑ ΕΡΓΑΤΙΚΩΝ ΑΤΥΧΗΜΑΤΩΝ ΑΝΑ 1000 ΕΡΓΑΖΟΜΕΝΟΥΣ  ΑΝΑ  ΔΙΟΙΚΗΤΙΚΗ ΠΕΡΙΦΕΡΕΙΑ</t>
  </si>
  <si>
    <t>Table 7.  INCIDENCE RATE OF ACCIDENTS AT WORK  PER  1000 EMPLOYEES  BY ADMINISTRATIONAL REGION</t>
  </si>
  <si>
    <t>ΔΙΟΙΚΗΤΙΚΗ ΠΕΡΙΦΕΡΕΙΑ                  ADMINISTRATIONAL REGION</t>
  </si>
  <si>
    <t>Αριθμός Εργατικών Ατυχημάτων          Number of accidents at work</t>
  </si>
  <si>
    <t>Αριθμός Εργαζομένων Number of Employees*</t>
  </si>
  <si>
    <t>ΑΓΝΩΣΤΟ                                          UΝKNOWN</t>
  </si>
  <si>
    <t>ΑΝΑΤΟΛΙΚΗ   ΜΑΚΕΔΟΝΙΑ-ΘΡΑΚΗ ANATOLIKI MAKEDONIA - THRAKI</t>
  </si>
  <si>
    <t>ΚΕΝΤΡΙΚΗ ΜΑΚΕΔΟΝΙΑ                   KENTRIKI  MAKEDONIA</t>
  </si>
  <si>
    <t>ΔΥΤΙΚΗ ΜΑΚΕΔΟΝΙΑ                           DYTIKI  MAKEDONIA</t>
  </si>
  <si>
    <t>ΘΕΣΣΑΛΙΑ                                     THESSALIA</t>
  </si>
  <si>
    <t>ΗΠΕΙΡΟΣ                                            IPEIROS</t>
  </si>
  <si>
    <t>ΙΟΝΙΑ ΝΗΣΙΑ                                       IONIA NISIA</t>
  </si>
  <si>
    <t>ΔΥΤΙΚΗ ΕΛΛΑΔΑ                               DYTIKI ELLADA</t>
  </si>
  <si>
    <t>ΣΤΕΡΕΑ ΕΛΛΑΔΑ                             STEREA ELLADA</t>
  </si>
  <si>
    <t>ΠΕΛΟΠΟΝΝΗΣΟΣ                      PELOPONNISOS</t>
  </si>
  <si>
    <t>ΑΤΤΙΚΗ                                              ATTIKI</t>
  </si>
  <si>
    <t>ΒΟΡΕΙΟ ΑΙΓΑΙΟ                                 VOREIO AIGAIO</t>
  </si>
  <si>
    <t>ΝΟΤΙΟ ΑΙΓΑΙΟ                                    NOTIO AIGAIO</t>
  </si>
  <si>
    <t>ΚΡΗΤΗ                                          KRITI</t>
  </si>
  <si>
    <t>ΣΥΝΟΛΟ                                                    TOTAL</t>
  </si>
  <si>
    <t>Πίνακας 8. ΣΥΧΝΟΤΗΤΑ ΕΡΓΑΤΙΚΩΝ ΑΤΥΧΗΜΑΤΩΝ ΑΝΑ 1000 ΕΡΓΑΖΟΜΕΝΟΥΣ ΑΝΑ ΟΙΚΟΝΟΜΙΚΗ ΔΡΑΣΤΗΡΙΟΤΗΤΑ ΤΗΣ ΕΠΙΧΕΙΡΗΣΗΣ (NACE REV. 2)</t>
  </si>
  <si>
    <t>Table 8.  INCIDENCE RATE OF ACCIDENTS AT WORK  PER  1000 EMPLOYEES  BY EMPLOYER'S ECONOMIC ACTIVITY  (NACE REV. 2)</t>
  </si>
  <si>
    <t xml:space="preserve">ΟΙΚΟΝΟΜΙΚΗ ΔΡΑΣΤΗΡΙΟΤΗΤΑ ΕΡΓΟΔΟΤΗ </t>
  </si>
  <si>
    <t>Αριθμός Εργατικών Ατυχημάτων                 Number of accidents at work</t>
  </si>
  <si>
    <t xml:space="preserve">EMPLOYER'S ECONOMIC  ACTIVITY </t>
  </si>
  <si>
    <t>Γ</t>
  </si>
  <si>
    <t>ΜΕΤΑΠΟΙΗΣΗ</t>
  </si>
  <si>
    <t>C</t>
  </si>
  <si>
    <t>MANUFACTURING</t>
  </si>
  <si>
    <t>ΣΤ</t>
  </si>
  <si>
    <t>ΚΑΤΑΣΚΕΥΕΣ</t>
  </si>
  <si>
    <t>F</t>
  </si>
  <si>
    <t>CONSTRUCTION</t>
  </si>
  <si>
    <t>Ζ</t>
  </si>
  <si>
    <t>ΧΟΝΔΡΙΚΟ ΚΑΙ ΛΙΑΝΙΚΟ ΕΜΠΟΡΙΟ, ΕΠΙΣΚΕΥΗ ΜΗΧΑΝΟΚΙΝΗΤΩΝ ΟΧΗΜΑΤΩΝ ΚΑΙ ΜΟΤΟΣΙΚΛΕΤΩΝ</t>
  </si>
  <si>
    <t>G</t>
  </si>
  <si>
    <t>WHOLESALE AND RETAIL TRADE; REPAIR OF MOTOR VEHICLES AND MOTORCYCLES</t>
  </si>
  <si>
    <t>Η</t>
  </si>
  <si>
    <t>ΜΕΤΑΦΟΡΑ ΚΑΙ ΑΠΟΘΗΚΕΥΣΗ</t>
  </si>
  <si>
    <t>H</t>
  </si>
  <si>
    <t>TRANSPORTATION AND STORAGE</t>
  </si>
  <si>
    <t>Θ</t>
  </si>
  <si>
    <t>ΔΡΑΣΤΗΡΙΟΤΗΤΕΣ ΥΠΗΡΕΣΙΩΝ ΠΑΡΟΧΗΣ ΚΑΤΑΛΥΜΑΤΟΣ ΚΑΙ ΥΠΗΡΕΣΙΩΝ ΕΣΤΙΑΣΗΣ</t>
  </si>
  <si>
    <t>I</t>
  </si>
  <si>
    <t>ACCOMMODATION AND FOOD SERVICE ACTIVITIES</t>
  </si>
  <si>
    <t>ΛΟΙΠΕΣ ΟΙΚΟΝΟΜΙΚΕΣ ΔΡΑΣΤΗΡΙΟΤΗΤΕΣ</t>
  </si>
  <si>
    <t>OTHER ECONOMIC ACTIVITIES</t>
  </si>
  <si>
    <t>ΣΥΝΟΛΟ</t>
  </si>
  <si>
    <t>TOTAL</t>
  </si>
  <si>
    <t>Παρατήρηση: Παρουσιάζονται τα στοιχεία απασχόλησης (NACE rev. 1) και εργατικών ατυχημάτων (NACE rev. 2) που έχουν αντιστοίχιση στους συγκεκριμένους κλάδους</t>
  </si>
  <si>
    <t>Πίνακας 9. ΕΡΓΑΤΙΚA ΑΤΥΧΗΜΑΤA  ΑΝΑ ΟΙΚΟΝΟΜΙΚΗ ΔΡΑΣΤΗΡΙΟΤΗΤΑ ΤΗΣ ΕΠΙΧΕΙΡΗΣΗΣ (NACE REV. 2)</t>
  </si>
  <si>
    <t>Table 9.  ACCIDENTS AT WORK  BY EMPLOYER'S ECONOMIC ACTIVITY (NACE REV. 2)</t>
  </si>
  <si>
    <t>ΟΙΚΟΝΟΜΙΚΗ ΔΡΑΣΤΗΡΙΟΤΗΤΑ ΕΡΓΟΔΟΤΗ</t>
  </si>
  <si>
    <t>%</t>
  </si>
  <si>
    <t>EMPLOYER'S ECONOMIC ACTIVITY</t>
  </si>
  <si>
    <t>Manufacture of wood and of products of wood and cork, except furniture; manufacture of articles of straw and plaiting materials</t>
  </si>
  <si>
    <t>Τα στοιχεία απασχόλησης, ως προς την οικονομική δραστηριότητα, δεν παρουσιάζονται γιατί δεν ακολουθούν την κωδικοποίηση NACE rev. 2</t>
  </si>
  <si>
    <t>Employment data, according to economic activity of the enterprise,  are not presented because they are not coded in NACE rev. 2 classification</t>
  </si>
  <si>
    <t>Α ΓΕΩΡΓΙΑ, ΔΑΣΟΚΟΜΙΑ ΚΑΙ ΑΛΙΕΙΑ</t>
  </si>
  <si>
    <t>01 Φυτική και ζωική παραγωγή, θήρα και συναφείς δραστηριότητες</t>
  </si>
  <si>
    <t>Crop and animal production, hunting and related service activities</t>
  </si>
  <si>
    <t>A AGRICULTURE, FORESTRY AND FISHING</t>
  </si>
  <si>
    <t>02 Δασοκομία και υλοτομία</t>
  </si>
  <si>
    <t>Forestry and logging</t>
  </si>
  <si>
    <t>03 Αλιεία και υδατοκαλλιέργεια</t>
  </si>
  <si>
    <t>Fishing and aquaculture</t>
  </si>
  <si>
    <t>Β ΟΡΥΧΕΙΑ ΚΑΙ ΛΑΤΟΜΕΙΑ</t>
  </si>
  <si>
    <t>05 Εξόρυξη άνθρακα και λιγνίτη</t>
  </si>
  <si>
    <t>Mining of coal and lignite</t>
  </si>
  <si>
    <t>B MINING AND QUARRYING</t>
  </si>
  <si>
    <t>07 Εξόρυξη μεταλλευμάτων</t>
  </si>
  <si>
    <t>Mining of metal ores</t>
  </si>
  <si>
    <t>08 Λοιπά ορυχεία και λατομεία</t>
  </si>
  <si>
    <t>Other mining and quarrying</t>
  </si>
  <si>
    <t>09 Υποστηρικτικές δραστηριότητες εξόρυξης</t>
  </si>
  <si>
    <t>Mining support service activities</t>
  </si>
  <si>
    <t>Γ ΜΕΤΑΠΟΙΗΣΗ</t>
  </si>
  <si>
    <t>10 Βιομηχανία τροφίμων</t>
  </si>
  <si>
    <t>Manufacture of food products</t>
  </si>
  <si>
    <t>C MANUFACTURING</t>
  </si>
  <si>
    <t>11 Ποτοποιία</t>
  </si>
  <si>
    <t>Manufacture of beverages</t>
  </si>
  <si>
    <t>12 Παραγωγή προϊόντων καπνού</t>
  </si>
  <si>
    <t>Manufacture of tobacco products</t>
  </si>
  <si>
    <t>13 Παραγωγή κλωστοϋφαντουργικών υλών</t>
  </si>
  <si>
    <t>Manufacture of textiles</t>
  </si>
  <si>
    <t>14 Κατασκευή ειδών ένδυσης</t>
  </si>
  <si>
    <t>Manufacture of wearing apparel</t>
  </si>
  <si>
    <t>15 Βιομηχανία δέρματος και δερμάτινων ειδών</t>
  </si>
  <si>
    <t>Manufacture of leather and related products</t>
  </si>
  <si>
    <t>16 Βιομηχανία ξύλου και κατασκευή προιόντων από ξύλο και φελλό</t>
  </si>
  <si>
    <t>17 Χαρτοποιία και κατασκευή χάρτινων προϊόντων</t>
  </si>
  <si>
    <t>Manufacture of paper and paper products</t>
  </si>
  <si>
    <t>18 Εκτυπώσεις και αναπαραγωγή προεγγεγραμμένων μέσων</t>
  </si>
  <si>
    <t>Printing and reproduction of recorded media</t>
  </si>
  <si>
    <t>19 Παραγωγή οπτάνθρακα και προϊόντων διύλισης πετρελαίου</t>
  </si>
  <si>
    <t>Manufacture of coke and refined petroleum products</t>
  </si>
  <si>
    <t>20 Παραγωγή χημικών ουσιών και προϊόντων</t>
  </si>
  <si>
    <t>Manufacture of chemicals and chemical products</t>
  </si>
  <si>
    <t>21 Παραγωγή βασικών φαρμακευτικών προϊόντων και φαρμακευτικών σκευασμάτων</t>
  </si>
  <si>
    <t>Manufacture of basic pharmaceutical products and pharmaceutical preparations</t>
  </si>
  <si>
    <t>22 Κατασκευή προϊόντων από ελαστικό (καουτσούκ) και πλαστικές ύλες</t>
  </si>
  <si>
    <t>Manufacture of rubber and plastic products</t>
  </si>
  <si>
    <t>23 Παραγωγή άλλων μη μεταλλικών ορυκτών προϊόντων</t>
  </si>
  <si>
    <t>Manufacture of other non-metallic mineral products</t>
  </si>
  <si>
    <t>24 Παραγωγή βασικών μετάλλων</t>
  </si>
  <si>
    <t>Manufacture of basic metals</t>
  </si>
  <si>
    <t>25 Κατασκευή μεταλλικών προϊόντων, με εξαίρεση τα μηχανήματα και τα είδη εξοπλισμού</t>
  </si>
  <si>
    <t>Manufacture of fabricated metal products, except machinery and equipment</t>
  </si>
  <si>
    <t>26 Κατασκευή ηλεκτρονικών υπολογιστών, ηλεκτρονικών και οπτικών προϊόντων</t>
  </si>
  <si>
    <t>Manufacture of computer, electronic and optical products</t>
  </si>
  <si>
    <t>27 Κατασκευή ηλεκτρολογικού εξοπλισμού</t>
  </si>
  <si>
    <t>Manufacture of electrical equipment</t>
  </si>
  <si>
    <t>28 Κατασκευή μηχανημάτων και ειδών εξοπλισμού π.δ.κ.α.</t>
  </si>
  <si>
    <t>Manufacture of machinery and equipment n.e.c.</t>
  </si>
  <si>
    <t>29 Κατασκευή μηχανοκίνητων οχημάτων, ρυμουλκούμενων και ημιρυμουλκούμενων οχημάτων</t>
  </si>
  <si>
    <t>Manufacture of motor vehicles, trailers and semi-trailers</t>
  </si>
  <si>
    <t>30 Κατασκευή λοιπού εξοπλισμού μεταφορών</t>
  </si>
  <si>
    <t>Manufacture of other transport equipment</t>
  </si>
  <si>
    <t>31 Κατασκευή επίπλων</t>
  </si>
  <si>
    <t>Manufacture of furniture</t>
  </si>
  <si>
    <t>32 Άλλες μεταποιητικές δραστηριότητες</t>
  </si>
  <si>
    <t>Other manufacturing</t>
  </si>
  <si>
    <t>33 Επισκευή και εγκατάσταση μηχανημάτων και εξοπλισμού</t>
  </si>
  <si>
    <t>Repair and installation of machinery and equipment</t>
  </si>
  <si>
    <t>Δ ΠΑΡΟΧΗ ΗΛΕΚΤΡΙΚΟΥ ΡΕΥΜΑΤΟΣ, ΦΥΣΙΚΟΥ ΑΕΡΙΟΥ, ΑΤΜΟΥ ΚΑΙ ΚΛΙΜΑΤΙΣΜΟΥ</t>
  </si>
  <si>
    <t>35 Παροχή ηλεκτρικού ρεύματος, φυσικού αερίου, ατμού και κλιματισμού</t>
  </si>
  <si>
    <t>Electricity, gas, steam and air conditioning supply</t>
  </si>
  <si>
    <t>D ELECTRICITY, GAS, STEAM AND AIR CONDITIONING SUPPLY</t>
  </si>
  <si>
    <t>Ε ΠΑΡΟΧΗ ΝΕΡΟΥ· ΕΠΕΞΕΡΓΑΣΙΑ ΛΥΜΑΤΩΝ, ΔΙΑΧΕΙΡΙΣΗ ΑΠΟΒΛΗΤΩΝ ΚΑΙ ΔΡΑΣΤΗΡΙΟΤΗΤΕΣ ΕΞΥΓΙΑΝΣΗΣ</t>
  </si>
  <si>
    <t>36 Συλλογή, επεξεργασία και παροχή νερού</t>
  </si>
  <si>
    <t>Water collection, treatment and supply</t>
  </si>
  <si>
    <t>E WATER SUPPLY; SEWERAGE, WASTE MANAGEMENT AND REMEDIATION ACTIVITIES</t>
  </si>
  <si>
    <t>37 Επεξεργασία λυμάτων</t>
  </si>
  <si>
    <t>Sewerage</t>
  </si>
  <si>
    <t>38 Συλλογή, επεξεργασία και διάθεση αποβλήτων? ανάκτηση υλικών</t>
  </si>
  <si>
    <t>Waste collection, treatment and disposal activities; materials recovery</t>
  </si>
  <si>
    <t>39 Δραστηριότητες εξυγίανσης και άλλες υπηρεσίες για τη διαχείριση αποβλήτων</t>
  </si>
  <si>
    <t>Remediation activities and other waste management services</t>
  </si>
  <si>
    <t>Ζ ΧΟΝΔΡΙΚΟ ΚΑΙ ΛΙΑΝΙΚΟ ΕΜΠΟΡΙΟ· ΕΠΙΣΚΕΥΗ ΜΗΧΑΝΟΚΙΝΗΤΩΝ ΟΧΗΜΑΤΩΝ ΚΑΙ ΜΟΤΟΣΙΚΛΕΤΩΝ</t>
  </si>
  <si>
    <t>45 Χονδρικό και λιανικό εμπόριο? επισκευή μηχανοκίνητων οχημάτων και μοτοσυκλετών</t>
  </si>
  <si>
    <t>Wholesale and retail trade and repair of motor vehicles and motorcycles</t>
  </si>
  <si>
    <t>G WHOLESALE AND RETAIL TRADE; REPAIR OF MOTOR VEHICLES AND MOTORCYCLES</t>
  </si>
  <si>
    <t>46 Χονδρικό εμπόριο, εκτός από το εμπόριο μηχανοκίνητων οχημάτων και μοτοσυκλετών</t>
  </si>
  <si>
    <t>Wholesale trade, except of motor vehicles and motorcycles</t>
  </si>
  <si>
    <t>47 Λιανικό εμπόριο, εκτός από το εμπόριο μηχανοκίνητων οχημάτων και μοτοσυκλετών</t>
  </si>
  <si>
    <t>Retail trade, except of motor vehicles and motorcycles</t>
  </si>
  <si>
    <t>Η ΜΕΤΑΦΟΡΑ ΚΑΙ ΑΠΟΘΗΚΕΥΣΗ</t>
  </si>
  <si>
    <t>49 Χερσαίες μεταφορές και μεταφορές μέσω αγωγών</t>
  </si>
  <si>
    <t>Land transport and transport via pipelines</t>
  </si>
  <si>
    <t>H TRANSPORTATION AND STORAGE</t>
  </si>
  <si>
    <t>50 Πλωτές μεταφορές</t>
  </si>
  <si>
    <t>Water transport</t>
  </si>
  <si>
    <t>51 Αεροπορικές μεταφορές</t>
  </si>
  <si>
    <t>Air transport</t>
  </si>
  <si>
    <t>52 Αποθήκευση και υποστηρικτικές προς τη μεταφορά δραστηριότητες</t>
  </si>
  <si>
    <t>Warehousing and support activities for transportation</t>
  </si>
  <si>
    <t>53 Ταχυδρομικές και ταχυμεταφορικές δραστηριότητες</t>
  </si>
  <si>
    <t>Postal and courier activities</t>
  </si>
  <si>
    <t>Θ ΔΡΑΣΤΗΡΙΟΤΗΤΕΣ ΥΠΗΡΕΣΙΩΝ ΠΑΡΟΧΗΣ ΚΑΤΑΛΥΜΑΤΟΣ ΚΑΙ ΥΠΗΡΕΣΙΩΝ ΕΣΤΙΑΣΗΣ</t>
  </si>
  <si>
    <t>55 Καταλύματα</t>
  </si>
  <si>
    <t>Accommodation</t>
  </si>
  <si>
    <t>I ACCOMMODATION AND FOOD SERVICE ACTIVITIES</t>
  </si>
  <si>
    <t>56 Δραστηριότητες υπηρεσιών εστίασης</t>
  </si>
  <si>
    <t>Food and beverage service activities</t>
  </si>
  <si>
    <t>Ι ΕΝΗΜΕΡΩΣΗ ΚΑΙ ΕΠΙΚΟΙΝΩΝΙΑ</t>
  </si>
  <si>
    <t>58 Εκδοτικές δραστηριότητες</t>
  </si>
  <si>
    <t>Publishing activities</t>
  </si>
  <si>
    <t>J INFORMATION AND COMMUNICATION</t>
  </si>
  <si>
    <t>59 Παραγωγή κινηματογραφικών ταινιών, βίντεο και τηλεοπτικών προγραμμάτων, ηχογραφήσεις και μουσικές εκδόσεις</t>
  </si>
  <si>
    <t>Motion picture, video and television programme production, sound recording and music publishing activities</t>
  </si>
  <si>
    <t>60 Δραστηριότητες προγραμματισμού και ραδιοτηλεοπτικών εκπομπών</t>
  </si>
  <si>
    <t>Programming and broadcasting activities</t>
  </si>
  <si>
    <t>61 Τηλεπικοινωνίες</t>
  </si>
  <si>
    <t>Telecommunications</t>
  </si>
  <si>
    <t>62 Δραστηριότητες προγραμματισμού ηλεκτρονικών υπολογιστών, παροχής συμβουλών και συναφείς δραστηριότητες</t>
  </si>
  <si>
    <t>Computer programming, consultancy and related activities</t>
  </si>
  <si>
    <t>63 Δραστηριότητες υπηρεσιών πληροφορίας</t>
  </si>
  <si>
    <t>Information service activities</t>
  </si>
  <si>
    <t>ΙΑ ΧΡΗΜΑΤΟΠΙΣΤΩΤΙΚΕΣ ΚΑΙ ΑΣΦΑΛΙΣΤΙΚΕΣ ΔΡΑΣΤΗΡΙΟΤΗΤΕΣ</t>
  </si>
  <si>
    <t>64 Δραστηριότητες χρηματοπιστωτικών υπηρεσιών, με εξαίρεση τις ασφαλιστικές δραστηριότητες και τα συνταξιοδοτικά ταμεία</t>
  </si>
  <si>
    <t>Financial service activities, except insurance and pension funding</t>
  </si>
  <si>
    <t>K FINANCIAL AND INSURANCE ACTIVITIES</t>
  </si>
  <si>
    <t>65 Ασφαλιστικά, αντασφαλιστικά και συνταξιοδοτικά ταμεία, εκτός από την υποχρεωτική κοινωνική ασφάλιση</t>
  </si>
  <si>
    <t>Insurance, reinsurance and pension funding, except compulsorysocial security</t>
  </si>
  <si>
    <t>66 Δραστηριότητες συναφείς προς τις χρηματοπιστωτικές υπηρεσίες και τις ασφαλιστικές δραστηριότητες</t>
  </si>
  <si>
    <t>Activities auxiliary to financial services and insurance activities</t>
  </si>
  <si>
    <t>ΙΒ ΔΙΑΧΕΙΡΙΣΗ ΑΚΙΝΗΤΗΣ ΠΕΡΙΟΥΣΙΑΣ</t>
  </si>
  <si>
    <t>68 Διαχείριση ακίνητης περιουσίας</t>
  </si>
  <si>
    <t>Real estate activities</t>
  </si>
  <si>
    <t>L REAL ESTATE ACTIVITIES</t>
  </si>
  <si>
    <t>ΙΓ ΕΠΑΓΓΕΛΜΑΤΙΚΕΣ, ΕΠΙΣΤΗΜΟΝΙΚΕΣ ΚΑΙ ΤΕΧΝΙΚΕΣ ΔΡΑΣΤΗΡΙΟΤΗΤΕΣ</t>
  </si>
  <si>
    <t>69 Νομικές και λογιστικές δραστηριότητες</t>
  </si>
  <si>
    <t>Legal and accounting activities</t>
  </si>
  <si>
    <t>M PROFESSIONAL, SCIENTIFIC AND TECHNICAL ACTIVITIES</t>
  </si>
  <si>
    <t>70 Δραστηριότητες κεντρικών γραφείων? δραστηριότητες παροχής συμβουλών διαχείρισης</t>
  </si>
  <si>
    <t>Activities of head offices; management consultancy activities</t>
  </si>
  <si>
    <t>71 Αρχιτεκτονικές δραστηριότητες και δραστηριότητες μηχανικών? τεχνικές δοκιμές και αναλύσεις</t>
  </si>
  <si>
    <t>Architectural and engineering activities; technical testing and analysis</t>
  </si>
  <si>
    <t>72 Επιστημονική έρευνα και ανάπτυξη</t>
  </si>
  <si>
    <t>Scientific research and development</t>
  </si>
  <si>
    <t>73 Διαφήμιση και έρευνα αγοράς</t>
  </si>
  <si>
    <t>Advertising and market research</t>
  </si>
  <si>
    <t>74 Άλλες επαγγελματικές, επιστημονικές και τεχνικές δραστηριότητες</t>
  </si>
  <si>
    <t>Other professional, scientific and technical activities</t>
  </si>
  <si>
    <t>75 Κτηνιατρικές δραστηριότητες</t>
  </si>
  <si>
    <t>Veterinary activities</t>
  </si>
  <si>
    <t>ΙΔ ΔΙΟΙΚΗΤΙΚΕΣ ΚΑΙ ΥΠΟΣΤΗΡΙΚΤΙΚΕΣ ΔΡΑΣΤΗΡΙΟΤΗΤΕΣ</t>
  </si>
  <si>
    <t>77 Δραστηριότητες ενοικίασης και εκμίσθωσης</t>
  </si>
  <si>
    <t>Rental and leasing activities</t>
  </si>
  <si>
    <t>N ADMINISTRATIVE AND SUPPORT SERVICE ACTIVITIES</t>
  </si>
  <si>
    <t>78 Δραστηριότητες απασχόλησης</t>
  </si>
  <si>
    <t>Employment activities</t>
  </si>
  <si>
    <t>79 Δραστηριότητες ταξιδιωτικών πρακτορείων,γραφείων οργανωμένων ταξιδιών και υπηρεσιών κρατήσεων</t>
  </si>
  <si>
    <t>Travel agency, tour operator reservation service and related activities</t>
  </si>
  <si>
    <t>80 Δραστηριότητες παροχής προστασίας και έρευνας</t>
  </si>
  <si>
    <t>Security and investigation activities</t>
  </si>
  <si>
    <t>81 Δραστηριότητες παροχής υπηρεσιών σε κτίρια και εξωτερικούς χώρους</t>
  </si>
  <si>
    <t>Services to buildings and landscape activities</t>
  </si>
  <si>
    <t>82 Διοικητικές δραστηριότητες γραφείου, γραμματειακή υποστήριξη</t>
  </si>
  <si>
    <t>Office administrative, office support and other business support activities</t>
  </si>
  <si>
    <t>ΙΕ ΔΗΜΟΣΙΑ ΔΙΟΙΚΗΣΗ ΚΑΙ ΑΜΥΝΑ· ΥΠΟΧΡΕΩΤΙΚΗ ΚΟΙΝΩΝΙΚΗ ΑΣΦΑΛΙΣΗ</t>
  </si>
  <si>
    <t>84 Δημόσια διοίκηση και άμυνα υποχρεωτική κοινωνική ασφάλιση</t>
  </si>
  <si>
    <t>Public administration and defence; compulsory social security</t>
  </si>
  <si>
    <t>O PUBLIC ADMINISTRATION AND DEFENCE; COMPULSORY SOCIAL SECURITY</t>
  </si>
  <si>
    <t>ΙΖ ΔΡΑΣΤΗΡΙΟΤΗΤΕΣ ΣΧΕΤΙΚΕΣ ΜΕ ΤΗΝ ΑΝΘΡΩΠΙΝΗ ΥΓΕΙΑ ΚΑΙ ΤΗΝ ΚΟΙΝΩΝΙΚΗ ΜΕΡΙΜΝΑ</t>
  </si>
  <si>
    <t>86 Δραστηριότητες ανθρώπινης υγείας</t>
  </si>
  <si>
    <t>Human health activities</t>
  </si>
  <si>
    <t>Q HUMAN HEALTH AND SOCIAL WORK ACTIVITIES</t>
  </si>
  <si>
    <t>87 Δραστηριότητες βοήθειας κατ οίκον</t>
  </si>
  <si>
    <t>Residential care activities</t>
  </si>
  <si>
    <t>88 Δραστηριότητες κοινωνικής μέριμνας χωρίς παροχή καταλύματος</t>
  </si>
  <si>
    <t>Social work activities without accommodation</t>
  </si>
  <si>
    <t>ΙΗ ΤΕΧΝΕΣ, ΔΙΑΣΚΕΔΑΣΗ ΚΑΙ ΨΥΧΑΓΩΓΙΑ</t>
  </si>
  <si>
    <t>90 Δημιουργικές δραστηριότητες, τέχνες και διασκέδαση</t>
  </si>
  <si>
    <t>Creative, arts and entertainment activities</t>
  </si>
  <si>
    <t>R ARTS, ENTERTAINMENT AND RECREATION</t>
  </si>
  <si>
    <t>91 Δραστηριότητες βιβλιοθηκών, αρχειοφυλακείων, μουσείων και λοιπές πολιτιστικές δραστηριότητες</t>
  </si>
  <si>
    <t>Libraries, archives, museums and other cultural activities</t>
  </si>
  <si>
    <t>92 Τυχερά παιχνίδια και στοιχήματα</t>
  </si>
  <si>
    <t>Gambling and betting activities</t>
  </si>
  <si>
    <t>93 Αθλητικές δραστηριότητες και δραστηριότητες διασκέδασης και ψυχαγωγίας</t>
  </si>
  <si>
    <t>Sports activities and amusement and recreation activities</t>
  </si>
  <si>
    <t>ΙΘ ΑΛΛΕΣ ΔΡΑΣΤΗΡΙΟΤΗΤΕΣ ΠΑΡΟΧΗΣ ΥΠΗΡΕΣΙΩΝ</t>
  </si>
  <si>
    <t>94 Δραστηριότητες οργανώσεων</t>
  </si>
  <si>
    <t>Activities of membership organisations</t>
  </si>
  <si>
    <t>S OTHER SERVICE ACTIVITIES</t>
  </si>
  <si>
    <t>95 Επισκευή ηλεκτρονικών υπολογιστών και ειδών ατομικής ή οικιακής χρήσης</t>
  </si>
  <si>
    <t>Repair of computers and personal and household goods</t>
  </si>
  <si>
    <t>96 Άλλες δραστηριότητες παροχής προσωπικών υπηρεσιών</t>
  </si>
  <si>
    <t>Other personal service activities</t>
  </si>
  <si>
    <t>ΙΣΤ ΕΚΠΑΙΔΕΥΣΗ</t>
  </si>
  <si>
    <t>85 Εκπαίδευση</t>
  </si>
  <si>
    <t>Education</t>
  </si>
  <si>
    <t>P EDUCATION</t>
  </si>
  <si>
    <t>Κ ΔΡΑΣΤΗΡΙΟΤΗΤΕΣ ΝΟΙΚΟΚΥΡΙΩΝ ΩΣ ΕΡΓΟΔΟΤΩΝ</t>
  </si>
  <si>
    <t>97 Δραστηριότητες νοικοκυριών ως εργοδοτών οικιακού προσωπικού</t>
  </si>
  <si>
    <t>Activities of households as employers of domestic personnel</t>
  </si>
  <si>
    <t>T ACTIVITIES OF HOUSEHOLDS AS EMPLOYERS;UNDIFFERENTIATED GOODS&amp;SERVICES PRODUCING ACTIVITIES OF HOUSEHOLDS FOR OWN USE</t>
  </si>
  <si>
    <t>ΚΑ ΔΡΑΣΤΗΡΙΟΤΗΤΕΣ ΕΞΩΧΩΡΙΩΝ ΟΡΓΑΝΙΣΜΩΝ ΚΑΙ ΦΟΡΕΩΝ</t>
  </si>
  <si>
    <t>99 Δραστηριότητες ετερόδικων οργανισμών και φορέων</t>
  </si>
  <si>
    <t>Activities of extraterritorial organisations and bodies</t>
  </si>
  <si>
    <t>U ACTIVITIES OF EXTRATERRITORIAL ORGANISATIONS AND BODIES</t>
  </si>
  <si>
    <t>ΣΤ ΚΑΤΑΣΚΕΥΕΣ</t>
  </si>
  <si>
    <t>41 Κατασκευές κτιρίων</t>
  </si>
  <si>
    <t>Construction of buildings</t>
  </si>
  <si>
    <t>F CONSTRUCTION</t>
  </si>
  <si>
    <t>42 Έργα πολιτικού μηχανικού</t>
  </si>
  <si>
    <t>Civil engineering</t>
  </si>
  <si>
    <t>43 Εξειδικευμένες κατασκευαστικές δραστηριότητες</t>
  </si>
  <si>
    <t>Specialised construction activities</t>
  </si>
  <si>
    <t>Πίνακας 10. ΣΥΧΝΟΤΗΤΑ ΕΡΓΑΤΙΚΩΝ ΑΤΥΧΗΜΑΤΩΝ ΑΝΑ 1000 ΕΡΓΑΖΟΜΕΝΟΥΣ ΑΝΑ ΕΠΑΓΓΕΛΜΑ (ISCO 08)</t>
  </si>
  <si>
    <t>Table 10.  INCIDENCE RATE OF ACCIDENTS AT WORK  PER  1000 EMPLOYEES  BY OCCUPATION (ISCO 08)</t>
  </si>
  <si>
    <t>ΕΠΑΓΓΕΛΜΑ</t>
  </si>
  <si>
    <t>OCCUPATION</t>
  </si>
  <si>
    <t>Ένοπλες δυνάμεις</t>
  </si>
  <si>
    <t>Armed forces occupations</t>
  </si>
  <si>
    <t>Ανώτερα διευθυντικά και διοικητικά στελέχη</t>
  </si>
  <si>
    <t>Managers</t>
  </si>
  <si>
    <t>Επαγγελματίες</t>
  </si>
  <si>
    <t>Professionals</t>
  </si>
  <si>
    <t>Τεχνικοί και ασκούντες συναφή επαγγέλματα</t>
  </si>
  <si>
    <t>Technicians and associate professionals</t>
  </si>
  <si>
    <t>Υπάλληλοι γραφείου</t>
  </si>
  <si>
    <t>Clerical support workers</t>
  </si>
  <si>
    <t>Απασχολούμενοι στην παροχή υπηρεσιών και πωλητές</t>
  </si>
  <si>
    <t>Service and sales workers</t>
  </si>
  <si>
    <t>Ειδικευμένοι γεωργοί, κτηνοτρόφοι, δασοκόμοι και αλιείς</t>
  </si>
  <si>
    <t>Skilled agricultural, forestry and fishery workers</t>
  </si>
  <si>
    <t>Ειδικευμένοι τεχνίτες και ασκούντες συναφή επαγγέλματα</t>
  </si>
  <si>
    <t>Craft and related trades workers</t>
  </si>
  <si>
    <t>Χειριστές βιομηχανικών εγκαταστάσεων, μηχανημάτων και εξοπλισμού και συναρμολογητές (μονταδόροι)</t>
  </si>
  <si>
    <t>Plant and machine operators, and assemblers</t>
  </si>
  <si>
    <t>Ανειδίκευτοι εργάτες, χειρωνάκτες και μικροεπαγγελματίες</t>
  </si>
  <si>
    <t>Elementary occupations</t>
  </si>
  <si>
    <t>Άγνωστο</t>
  </si>
  <si>
    <t>Unknown</t>
  </si>
  <si>
    <t xml:space="preserve">Παρατήρησεις:  Τα στοιχεία απασχόλησης και εργατικών ατυχημάτων έχουν αντιστοίχιση σε μονοψήφιο επίπεδο ISCO 08 ως προς το επάγγελμα. Ο αυξημένος αριθμός με άγνωστη οικονομική δραστηριότητα οφείλεται στο γενονός ότι, μετά την ενοποίηση των ασφαλιστικών φορέων μέσω της δημιουργίας του ΕΦΚΑ, αυξήθηκε  ο αριθμός των υπόχρεων σε υποβολή ΑΠΔ λογω της ένταξης νέων ομάδων με ελλιπή καταχώρηση όσον αφορά στην οικονομική δραστηριότητά τους. </t>
  </si>
  <si>
    <t>Πίνακας 11. ΕΡΓΑΤΙΚΑ ΑΤΥΧΗΜΑΤΑ ΑΝΑ ΕΠΑΓΓΕΛΜΑ (ISCO 08)</t>
  </si>
  <si>
    <t>Table 11.  ACCIDENTS AT WORK BY OCCUPATION (ISCO 08)</t>
  </si>
  <si>
    <t>ΕΠΑΓΓΕΛΜΑ (ISCO08)</t>
  </si>
  <si>
    <t>OCCUPATION (ISCO 08)</t>
  </si>
  <si>
    <t>Tα στοιχεία απασχόλησης, ως προς το επαγγελμα, δεν παρουσιάζονται γιατί περιγράφονται σύμφωνα με τη ISCO-88 com η οποία δεν έχει μοναδική αντιστοίχιση με την ISCO 08 σε διψήφιο επίπεδο</t>
  </si>
  <si>
    <t>Employment data, according to occupation, are not presented because they are coded in ISCO-88 classification which is not matching ISCO 08 in 2-digit level of classification</t>
  </si>
  <si>
    <t>12 Διοικητικοί και εμπορικοί διευθυντές</t>
  </si>
  <si>
    <t>Administrative and commercial managers</t>
  </si>
  <si>
    <t>13 Διευθυντές παραγωγής και εξειδικευμένων υπηρεσιών</t>
  </si>
  <si>
    <t>Production and specialised services managers</t>
  </si>
  <si>
    <t>14 Διευθυντές ξενοδοχείων, εστιατορίων, επιχειρήσεων λιανικού και χονδρικού εμπορίου και άλλων υπηρεσιών</t>
  </si>
  <si>
    <t>Hospitality, retail and other services managers</t>
  </si>
  <si>
    <t>21 Ασκούντες επιστημονικά επαγγέλματα και μηχανικοί</t>
  </si>
  <si>
    <t>Science and engineering professionals</t>
  </si>
  <si>
    <t>22 Επαγγελματίες του τομέα της υγείας</t>
  </si>
  <si>
    <t>Health professionals</t>
  </si>
  <si>
    <t>23 Εκπαιδευτικοί</t>
  </si>
  <si>
    <t>Teaching professionals</t>
  </si>
  <si>
    <t>24 Επαγγελματίες επιχειρήσεων και διοίκησης</t>
  </si>
  <si>
    <t>Business and administration professionals</t>
  </si>
  <si>
    <t>25 Επαγγελματίες του τομέα των τεχνολογιών πληροφόρησης και επικοινωνίας</t>
  </si>
  <si>
    <t>Information and communications technology professionals</t>
  </si>
  <si>
    <t>26 Επαγγελματίες του νομικού, κοινωνικού και πολιτιστικού κλάδου</t>
  </si>
  <si>
    <t>Legal, social and cultural professionals</t>
  </si>
  <si>
    <t>31 Τεχνικοί θετικών επιστημών και μηχανικής</t>
  </si>
  <si>
    <t>Science and engineering associate professionals</t>
  </si>
  <si>
    <t>32 Τεχνικοί του τομέα της υγείας</t>
  </si>
  <si>
    <t>Health associate professionals</t>
  </si>
  <si>
    <t>33 Βοηθοί Επαγγελματιών επιχειρήσεων και διοίκησης</t>
  </si>
  <si>
    <t>Business and administration associate professionals</t>
  </si>
  <si>
    <t>34 Βοηθοί επαγγελματιών του νομικού, κοινωνικού και πολιτιστικού τομέα και ασκούντες συναφή επαγγέλματα</t>
  </si>
  <si>
    <t>Legal, social, cultural and related associate professionals</t>
  </si>
  <si>
    <t>35 Τεχνικοί του τομέα της πληροφόρησης και επικοινωνίας</t>
  </si>
  <si>
    <t>Information and communications technicians</t>
  </si>
  <si>
    <t>41 Υπάλληλοι γενικών καθηκόντων και χειριστές μηχανών με πληκτρολόγιο</t>
  </si>
  <si>
    <t>General and keyboard clerks</t>
  </si>
  <si>
    <t>42 Υπάλληλοι εξυπηρέτησης πελατών</t>
  </si>
  <si>
    <t>Customer services clerks</t>
  </si>
  <si>
    <t>43 Υπάλληλοι καταγραφής αριθμητικών δεδομένων και υλικών</t>
  </si>
  <si>
    <t>Numerical and material recording clerks</t>
  </si>
  <si>
    <t>44 Άλλοι υπάλληλοι γραφείου</t>
  </si>
  <si>
    <t>Other clerical support workers</t>
  </si>
  <si>
    <t>51 Απασχολούμενοι στην παροχή προσωπικών υπηρεσιών</t>
  </si>
  <si>
    <t>Personal service workers</t>
  </si>
  <si>
    <t>52 Πωλητές</t>
  </si>
  <si>
    <t>Sales workers</t>
  </si>
  <si>
    <t>53 Απασχολούμενοι στην παροχή ατομικής φροντίδας</t>
  </si>
  <si>
    <t>Personal care workers</t>
  </si>
  <si>
    <t>54 Απασχολούμενοι στην παροχή υπηρεσιών προστασίας</t>
  </si>
  <si>
    <t>Protective services workers</t>
  </si>
  <si>
    <t>61 Ειδικευμένοι γεωργοί και κτηνοτρόφοι, επαγγελματίες</t>
  </si>
  <si>
    <t>Market-oriented skilled agricultural workers</t>
  </si>
  <si>
    <t>62 Ειδικευμένοι δασοκόμοι, υλοτόμοι, αλιείς και κυνηγοί, επαγγελματίες</t>
  </si>
  <si>
    <t>Market-oriented skilled forestry, fishery and hunting workers</t>
  </si>
  <si>
    <t>71 Τεχνίτες ανέγερσης και αποπεράτωσης κτιρίων, εξαιρουμένων των ηλεκτρολόγων</t>
  </si>
  <si>
    <t>Building and related trades workers, excluding electricians</t>
  </si>
  <si>
    <t>72 Τεχνίτες μετάλλων, μηχανημάτων και ασκούντες συναφή επαγγέλματα</t>
  </si>
  <si>
    <t>Metal, machinery and related trades workers</t>
  </si>
  <si>
    <t>73 Χειροτέχνες και τυπογράφοι</t>
  </si>
  <si>
    <t>Handicraft and printing workers</t>
  </si>
  <si>
    <t>74 Ηλεκτρολόγοι και ηλεκτρονικοί</t>
  </si>
  <si>
    <t>Electrical and electronic trades workers</t>
  </si>
  <si>
    <t>75 Τεχνίτες επεξεργασίας τροφίμων, επεξεργασίας ξύλου, ειδών ένδυσης και ασκούντες συναφή επαγγέλματα</t>
  </si>
  <si>
    <t>Food processing, wood working, garment and other craft and related trades workers</t>
  </si>
  <si>
    <t>81 Χειριστές σταθερών βιομηχανικών εγκαταστάσεων, μηχανημάτων και εξοπλισμού</t>
  </si>
  <si>
    <t>Stationary plant and machine operators</t>
  </si>
  <si>
    <t>82 Συναρμολογητές (μονταδόροι)</t>
  </si>
  <si>
    <t>Assemblers</t>
  </si>
  <si>
    <t>83 Οδηγοί μέσων μεταφοράς και χειριστές κινητού εξοπλισμού</t>
  </si>
  <si>
    <t>Drivers and mobile plant operators</t>
  </si>
  <si>
    <t>91 Καθαριστές και βοηθοί</t>
  </si>
  <si>
    <t>Cleaners and helpers</t>
  </si>
  <si>
    <t>92 Ανειδίκευτοι εργάτες γεωργίας, δασοκομίας και αλιείας</t>
  </si>
  <si>
    <t>Agricultural, forestry and fishery labourers</t>
  </si>
  <si>
    <t>93 Ανειδίκευτοι εργάτες ορυχείων, κατασκευών, μεταποίησης και μεταφορών</t>
  </si>
  <si>
    <t>Labourers in mining, construction, manufacturing and transport</t>
  </si>
  <si>
    <t>94 Βοηθοί παρασκευής φαγητών</t>
  </si>
  <si>
    <t>Food preparation assistants</t>
  </si>
  <si>
    <t>96 Συλλέκτες απορριμμάτων και άλλοι ανειδίκευτοι εργάτες</t>
  </si>
  <si>
    <t>Refuse workers and other elementary workers</t>
  </si>
  <si>
    <t>Πίνακας 12. ΣΥΧΝΟΤΗΤΑ ΕΡΓΑΤΙΚΩΝ ΑΤΥΧΗΜΑΤΩΝ ΑΝΑ 1000 ΕΡΓΑΖΟΜΕΝΟΥΣ ΩΣ ΠΡΟΣ ΤΗΝ ΥΠΗΚΟΟΤΗΤΑ</t>
  </si>
  <si>
    <t>Table 12.  INCIDENCE RATE OF ACCIDENTS AT WORK PER 1000 EMPLOYEES BY NATIONALITY</t>
  </si>
  <si>
    <t>ΥΠΗΚΟΟΤΗΤΑ                                                  NATIONALITY</t>
  </si>
  <si>
    <t>Αριθμός Εργατικών Ατυχημάτων                       Number of accidents at work</t>
  </si>
  <si>
    <t>Αριθμός Εργαζομένων Number of employees</t>
  </si>
  <si>
    <t>Συχνότητα Ατυχημάτων     Incidence Rate</t>
  </si>
  <si>
    <t>ΕΛΛΗΝΙΚΗ                                                                            GREEK</t>
  </si>
  <si>
    <t>ΑΛΛΗΣ ΧΩΡΑΣ Ε.Ε.                                                       NON-NATIONAL INSIDE EU</t>
  </si>
  <si>
    <t>ΧΩΡΑΣ ΕΚΤΟΣ Ε.Ε.                                                     NON-NATIONAL OUTSIDE EU</t>
  </si>
  <si>
    <t>ΣΥΝΟΛΟ                                                                                 TOTAL</t>
  </si>
  <si>
    <t>*Μηνίαια Στοιχεία Απασχόλησης Ιουνίου 2018 (ΑΠΔ) / Monthly Employment Data June 2018</t>
  </si>
  <si>
    <t xml:space="preserve">Πίνακας 13. ΣΥΧΝΟΤΗΤΑ ΕΡΓΑΤΙΚΩΝ ΑΤΥΧΗΜΑΤΩΝ ΑΝΑ 1000 ΕΡΓΑΖΟΜΕΝΟΥΣ  ΩΣ ΠΡΟΣ ΤΟΝ ΑΡΙΘΜΟ ΕΓΑΖΟΜΕΝΩΝ ΣΤΗΝ ΤΟΠΙΚΗ ΜΟΝΑΔΑ </t>
  </si>
  <si>
    <t>Table 13.  INCIDENCE RATE OF ACCIDENTS AT WORK PER 1000 EMPLOYEES BY NUMBER OF EMPLOYEES AT LOCAL UNIT</t>
  </si>
  <si>
    <t>ΑΡ. ΕΡΓΑΖΟΜΕΝΩΝ ANA ΜΟΝΑΔΑ                       NUMBER OF EMPLOYEES AT LOCAL UNIT</t>
  </si>
  <si>
    <t xml:space="preserve">1 - 3 </t>
  </si>
  <si>
    <t xml:space="preserve">4 - 9 </t>
  </si>
  <si>
    <t xml:space="preserve">10 - 19 </t>
  </si>
  <si>
    <t xml:space="preserve">20 - 49 </t>
  </si>
  <si>
    <t xml:space="preserve">50 - 99 </t>
  </si>
  <si>
    <t xml:space="preserve">100 - 249 </t>
  </si>
  <si>
    <t xml:space="preserve">250 - 499 </t>
  </si>
  <si>
    <t xml:space="preserve">500 - 999 </t>
  </si>
  <si>
    <t>1000 άτομα και άνω                                                     over 1000 employees</t>
  </si>
  <si>
    <t>Σύνολο                                                                                         Total</t>
  </si>
  <si>
    <t>Πίνακας 14. ΚΑΤΑΝΟΜΗ ΔΕΙΓΜΑΤΟΣ ΕΡΓΑΤΙΚΩΝ ΑΤΥΧΗΜΑΤΩΝ ANA ΓΕΩΓΡΑΦΙΚΟ ΔΙΑΜΕΡΙΣΜΑ, ΔΙΟΙΚΗΤΙΚΗ ΠΕΡΙΦΕΡΕΙΑ ΚΑΙ ΝΟΜΟ</t>
  </si>
  <si>
    <t>Table  14. DISTRIBUTION OF ACCIDENTS AT WORK SAMPLE BY GEOGRAPHICAL DISTRICT, ADMINISTRATIONAL REGION AND PREFECTURE</t>
  </si>
  <si>
    <t>ΓΕΩΓΡΑΦΙΚΟ ΔΙΑΜΕΡΙΣΜΑ    GEOGRAPHICAL DISTRICT (NUTS)</t>
  </si>
  <si>
    <t>ΔΙΟΙΚΗΤΙΚΗ ΠΕΡΙΦΕΡΕΙΑ ADMINISTRATIONAL REGION</t>
  </si>
  <si>
    <t>ΝΟΜΟΣ                                                                        PREFECTURE</t>
  </si>
  <si>
    <t>ΒΟΡΕΙΑ ΕΛΛΑΔΑ                          VOREIA ELLADA</t>
  </si>
  <si>
    <t>ΑΝΑΤΟΛΙΚΗ ΜΑΚΕΔΟΝΙΑ</t>
  </si>
  <si>
    <t>&amp; ΘΡΑΚΗ</t>
  </si>
  <si>
    <t>&amp; THRAKI</t>
  </si>
  <si>
    <t>ΚΕΝΤΡΙΚΗ ΕΛΛΑΔΑ     KENTRIKI ELLADA</t>
  </si>
  <si>
    <t xml:space="preserve"> </t>
  </si>
  <si>
    <t>Αιτωλοακαρνανία / Aitoloakarnania</t>
  </si>
  <si>
    <t>ΑΤΤΙΚΗ                                                                                          ATTIKI</t>
  </si>
  <si>
    <t>Ανατολική Αττική / Anatoliki Attiki</t>
  </si>
  <si>
    <t>Δυτική Αττική / Dytiki Attiki</t>
  </si>
  <si>
    <t>Πειραιάς / Pireas</t>
  </si>
  <si>
    <t>ΝΗΣΙΑ ΑΙΓΑΙΟΥ &amp; ΚΡΗΤΗ                                                                     NISIA AIGAIOU &amp; KRITI</t>
  </si>
  <si>
    <t>BOREIO AIGAIO</t>
  </si>
  <si>
    <t>NOTIO AIGAIO</t>
  </si>
  <si>
    <t>ΣΥΝΟΛΟ                                                                                                                                                                                                                   TOTAL</t>
  </si>
  <si>
    <t>Πίνακας 15. ΚΑΤΑΝΟΜΗ ΔΕΙΓΜΑΤΟΣ ΕΡΓΑΤΙΚΩΝ ΑΤΥΧΗΜΑΤΩΝ ΑΝΑ ΔΙΟΙΚΗΤΙΚΗ ΠΕΡΙΦΕΡΕΙΑ ΚΑΙ ΦΥΛΟ</t>
  </si>
  <si>
    <t>Τable 15. DISTRIBUTION OF ACCIDENTS AT WORK SAMPLE BY ADMINISTRATIONAL REGION AND SEX</t>
  </si>
  <si>
    <t>ΔΙΟΙΚΗΤΙΚΗ ΠΕΡΙΦΕΡΕΙΑ              ADMINISTRATIONAL REGION</t>
  </si>
  <si>
    <t>ΦΥΛΟ                                     SEX</t>
  </si>
  <si>
    <t>ΣΥΝΟΛΟ  TOTAL</t>
  </si>
  <si>
    <t>ΑΝΔΡΕΣ    MEN</t>
  </si>
  <si>
    <t>ΓΥΝΑΙΚΕΣ WOMEN</t>
  </si>
  <si>
    <t>ΑΝΑΤΟΛΙΚΗ ΜΑΚΕΔΟΝΙΑ - ΘΡΑΚΗ                                         ANATOLIKI  MAKEDONIA - THRAKI</t>
  </si>
  <si>
    <t>ΚΕΝΤΡΙΚΗ ΜΑΚΕΔΟΝΙΑ                                     KENTRIKI  MAKEDONIA</t>
  </si>
  <si>
    <t>ΔΥΤΙΚΗ ΜΑΚΕΔΟΝΙΑ                                             DYTIKI   MAKEDONIA</t>
  </si>
  <si>
    <t>ΘΕΣΣΑΛΙΑ                                                       THESSALIA</t>
  </si>
  <si>
    <t>ΗΠΕΙΡΟΣ                                                                IPEIROS</t>
  </si>
  <si>
    <t>ΙΟΝΙΑ ΝΗΣΙΑ                                                            IONIA NISIA</t>
  </si>
  <si>
    <t>ΔΥΤΙΚΗ ΕΛΛΑΔΑ                                                   DYTIKI ELLADA</t>
  </si>
  <si>
    <t>ΣΤΕΡΕΑ ΕΛΛΑΔΑ                                                STEREA ELLADA</t>
  </si>
  <si>
    <t>ΠΕΛΟΠΟΝΝΗΣΟΣ                                           PELOPONNISOS</t>
  </si>
  <si>
    <t>ΑΤΤΙΚΗ                                                                   ATTIKI</t>
  </si>
  <si>
    <t>ΒΟΡΕΙΟ ΑΙΓΑΙΟ                                                     VOREIO AIGAIO</t>
  </si>
  <si>
    <t>ΝΟΤΙΟ ΑΙΓΑΙΟ                                                          NOTIO AIGAIO</t>
  </si>
  <si>
    <t>ΚΡΗΤΗ                                                                      KRITI</t>
  </si>
  <si>
    <t>ΣΥΝΟΛO - TOTAL</t>
  </si>
  <si>
    <t>Πίνακας 16. ΚΑΤΑΝΟΜΗ ΔΕΙΓΜΑΤΟΣ ΕΡΓΑΤΙΚΩΝ ΑΤΥΧΗΜΑΤΩΝ ANA ΟΙΚΟΝΟΜΙΚΗ ΔΡΑΣΤΗΡΙΟΤΗΤΑ (NACE REV. 2) ΚΑΙ ΔΙΟΙΚΗΤΙΚΗ ΠΕΡΙΦΕΡΕΙΑ</t>
  </si>
  <si>
    <t>Table 16. DISTRIBUTION OF ACCIDENTS AT WORK SAMPLE BY ECONOMIC ACTIVITY (NACE REV. 2) AND ADMINISTRATIONAL REGION</t>
  </si>
  <si>
    <t>ΑΝΑΤΟΛΙΚΗ   ΜΑΚΕΔΟΝΙΑ-ΘΡΑΚΗ   ANATOLIKI    MAKEDONIA-THRAKI</t>
  </si>
  <si>
    <t>ΚΕΝΤΡΙΚΗ  ΜΑΚΕΔΟΝΙΑ  KENTRIKI MAKEDONIA</t>
  </si>
  <si>
    <t>ΔΥΤΙΚΗ ΜΑΚΕΔΟΝΙΑ DYTIKI MAKEDONIA</t>
  </si>
  <si>
    <t>ΘΕΣΣΑΛΙΑ THESSALIA</t>
  </si>
  <si>
    <t>ΗΠΕΙΡΟΣ IPEIROS</t>
  </si>
  <si>
    <t>ΙΟΝΙΑ ΝΗΣΙΑ IONIA NISIA</t>
  </si>
  <si>
    <t>ΔΥΤΙΚΗ ΕΛΛΑΔΑ DYTIKI ELLADA</t>
  </si>
  <si>
    <t>ΣΤΕΡΕΑ ΕΛΛΑΔΑ STEREA ELLADA</t>
  </si>
  <si>
    <t>ΠΕΛΟΠΟΝΝΗΣΟΣ PELOPONNISOS</t>
  </si>
  <si>
    <t>ΑΤΤΙΚΗ ATTIKI</t>
  </si>
  <si>
    <t>ΒΟΡΕΙΟ ΑΙΓΑΙΟ  BOREIO AIGAIO</t>
  </si>
  <si>
    <t>ΝΟΤΙΟ ΑΙΓΑΙΟ NOTIO AIGAIO</t>
  </si>
  <si>
    <t>ΚΡΗΤΗ KRITI</t>
  </si>
  <si>
    <t>ΣΥΝΟΛΟ TOTAL</t>
  </si>
  <si>
    <t>01 Crop and animal production, hunting and related service activities</t>
  </si>
  <si>
    <t>02 Forestry and logging</t>
  </si>
  <si>
    <t>03 Fishing and aquaculture</t>
  </si>
  <si>
    <t>05 Mining of coal and lignite</t>
  </si>
  <si>
    <t>07 Mining of metal ores</t>
  </si>
  <si>
    <t>08 Other mining and quarrying</t>
  </si>
  <si>
    <t>09 Mining support service activities</t>
  </si>
  <si>
    <t>10 Manufacture of food products</t>
  </si>
  <si>
    <t>11 Manufacture of beverages</t>
  </si>
  <si>
    <t>12 Manufacture of tobacco products</t>
  </si>
  <si>
    <t>13 Manufacture of textiles</t>
  </si>
  <si>
    <t>14 Manufacture of wearing apparel</t>
  </si>
  <si>
    <t>16 Manufacture of wood and of products of wood and cork, except furniture; manufacture of articles of straw and plaiting materials</t>
  </si>
  <si>
    <t>17 Manufacture of paper and paper products</t>
  </si>
  <si>
    <t>18 Printing and reproduction of recorded media</t>
  </si>
  <si>
    <t>19 Manufacture of coke and refined petroleum products</t>
  </si>
  <si>
    <t>20 Manufacture of chemicals and chemical products</t>
  </si>
  <si>
    <t>21 Manufacture of basic pharmaceutical products and pharmaceutical preparations</t>
  </si>
  <si>
    <t>22 Manufacture of rubber and plastic products</t>
  </si>
  <si>
    <t>23 Manufacture of other non-metallic mineral products</t>
  </si>
  <si>
    <t>24 Manufacture of basic metals</t>
  </si>
  <si>
    <t>25 Manufacture of fabricated metal products, except machinery and equipment</t>
  </si>
  <si>
    <t>26 Manufacture of computer, electronic and optical products</t>
  </si>
  <si>
    <t>27 Manufacture of electrical equipment</t>
  </si>
  <si>
    <t>28 Manufacture of machinery and equipment n.e.c.</t>
  </si>
  <si>
    <t>29 Manufacture of motor vehicles, trailers and semi-trailers</t>
  </si>
  <si>
    <t>30 Manufacture of other transport equipment</t>
  </si>
  <si>
    <t>31 Manufacture of furniture</t>
  </si>
  <si>
    <t>32 Other manufacturing</t>
  </si>
  <si>
    <t>33 Repair and installation of machinery and equipment</t>
  </si>
  <si>
    <t>35 Electricity, gas, steam and air conditioning supply</t>
  </si>
  <si>
    <t>36 Water collection, treatment and supply</t>
  </si>
  <si>
    <t>37 Sewerage</t>
  </si>
  <si>
    <t>38 Waste collection, treatment and disposal activities; materials recovery</t>
  </si>
  <si>
    <t>39 Remediation activities and other waste management services</t>
  </si>
  <si>
    <t>41 Construction of buildings</t>
  </si>
  <si>
    <t>42 Civil engineering</t>
  </si>
  <si>
    <t>43 Specialised construction activities</t>
  </si>
  <si>
    <t>45 Wholesale and retail trade and repair of motor vehicles and motorcycles</t>
  </si>
  <si>
    <t>46 Wholesale trade, except of motor vehicles and motorcycles</t>
  </si>
  <si>
    <t>47 Retail trade, except of motor vehicles and motorcycles</t>
  </si>
  <si>
    <t>49 Land transport and transport via pipelines</t>
  </si>
  <si>
    <t>51 Air transport</t>
  </si>
  <si>
    <t>52 Warehousing and support activities for transportation</t>
  </si>
  <si>
    <t>53 Postal and courier activities</t>
  </si>
  <si>
    <t>55 Accommodation</t>
  </si>
  <si>
    <t>56 Food and beverage service activities</t>
  </si>
  <si>
    <t>58 Publishing activities</t>
  </si>
  <si>
    <t>59 Motion picture, video and television programme production, sound recording and music publishing activities</t>
  </si>
  <si>
    <t>61 Telecommunications</t>
  </si>
  <si>
    <t>62 Computer programming, consultancy and related activities</t>
  </si>
  <si>
    <t>63 Information service activities</t>
  </si>
  <si>
    <t>64 Financial service activities, except insurance and pension funding</t>
  </si>
  <si>
    <t>65 Insurance, reinsurance and pension funding, except compulsorysocial security</t>
  </si>
  <si>
    <t>66 Activities auxiliary to financial services and insurance activities</t>
  </si>
  <si>
    <t>68 Real estate activities</t>
  </si>
  <si>
    <t>69 Legal and accounting activities</t>
  </si>
  <si>
    <t>70 Activities of head offices; management consultancy activities</t>
  </si>
  <si>
    <t>71 Architectural and engineering activities; technical testing and analysis</t>
  </si>
  <si>
    <t>72 Scientific research and development</t>
  </si>
  <si>
    <t>73 Advertising and market research</t>
  </si>
  <si>
    <t>74 Other professional, scientific and technical activities</t>
  </si>
  <si>
    <t>77 Rental and leasing activities</t>
  </si>
  <si>
    <t>78 Employment activities</t>
  </si>
  <si>
    <t>79 Travel agency, tour operator reservation service and related activities</t>
  </si>
  <si>
    <t>80 Security and investigation activities</t>
  </si>
  <si>
    <t>81 Services to buildings and landscape activities</t>
  </si>
  <si>
    <t>82 Office administrative, office support and other business support activities</t>
  </si>
  <si>
    <t>84 Public administration and defence; compulsory social security</t>
  </si>
  <si>
    <t>85 Education</t>
  </si>
  <si>
    <t>86 Human health activities</t>
  </si>
  <si>
    <t>87 Residential care activities</t>
  </si>
  <si>
    <t>88 Social work activities without accommodation</t>
  </si>
  <si>
    <t>90 Creative, arts and entertainment activities</t>
  </si>
  <si>
    <t>91 Libraries, archives, museums and other cultural activities</t>
  </si>
  <si>
    <t>92 Gambling and betting activities</t>
  </si>
  <si>
    <t>93 Sports activities and amusement and recreation activities</t>
  </si>
  <si>
    <t>94 Activities of membership organisations</t>
  </si>
  <si>
    <t>95 Repair of computers and personal and household goods</t>
  </si>
  <si>
    <t>96 Other personal service activities</t>
  </si>
  <si>
    <t>97 Activities of households as employers of domestic personnel</t>
  </si>
  <si>
    <t>Πίνακας 17. ΚΑΤΑΝΟΜΗ ΔΕΙΓΜΑΤΟΣ ΕΡΓΑΤΙΚΩΝ ΑΤΥΧΗΜΑΤΩΝ ΑΝΑ ΟΙΚΟΝΟΜΙΚΗ ΔΡΑΣΤΗΡΙΟΤΗΤΑ (NACE REV. 2) ΚΑΙ  ΗΛΙΚΙΑ</t>
  </si>
  <si>
    <t>ΗΛΙΚΙΑ / AGE</t>
  </si>
  <si>
    <t>ΣΥΝΟΛΟ      TOTAL</t>
  </si>
  <si>
    <t>ECONOMIC ACTIVITY</t>
  </si>
  <si>
    <t>&lt;=17</t>
  </si>
  <si>
    <t>18-24</t>
  </si>
  <si>
    <t>25-34</t>
  </si>
  <si>
    <t>35-44</t>
  </si>
  <si>
    <t>45-54</t>
  </si>
  <si>
    <t>55-64</t>
  </si>
  <si>
    <t>&gt;=65</t>
  </si>
  <si>
    <t xml:space="preserve">EMPLOYER'S ECONOMIC ACTIVITY </t>
  </si>
  <si>
    <t>Πίνακας 18. ΚΑΤΑΝΟΜΗ ΔΕΙΓΜΑΤΟΣ ΕΡΓΑΤΙΚΩΝ ΑΤΥΧΗΜΑΤΩΝ ΑΝΑ ΟΙΚΟΝΟΜΙΚΗ ΔΡΑΣΤΗΡΙΟΤΗΤΑ (NACE REV. 2) ΚΑΙ ΦΥΣΗ ΤΗΣ ΚΑΚΩΣΗΣ</t>
  </si>
  <si>
    <t>Table 18. DISTRIBUTION OF ACCIDENTS AT WORK SAMPLE BY EMPLOYER'S ECONOMIC ACTIVITY (NACE REV. 2) AND BY TYPE OF INJURY</t>
  </si>
  <si>
    <t xml:space="preserve"> ΦΥΣΗ ΤΗΣ ΚΑΚΩΣΗΣ /  TYPE OF INJURY
</t>
  </si>
  <si>
    <t>Τραύματα και επιφανειακές κακώσεις - Wounds and superficial injuries</t>
  </si>
  <si>
    <t>Κατάγματα - Bone fractures</t>
  </si>
  <si>
    <t xml:space="preserve">Εξαρθρήματα, διαστρέμματα και εξαρθρώσεις -  Dislocations, sprains and strains  </t>
  </si>
  <si>
    <t xml:space="preserve">Ακρωτηριασμοί (απώλεια μελών του σώματος) -  Traumatic amputations (Loss of body parts)  </t>
  </si>
  <si>
    <t xml:space="preserve">Διάσειση και εσωτερική κάκωση -  Concussion and internal injuries  </t>
  </si>
  <si>
    <t xml:space="preserve">Εγκαύματα, ζεματίσματα και κρυοπαγήματα -  Burns, scalds and frostbites  </t>
  </si>
  <si>
    <t xml:space="preserve">Δηλητηριάσεις και λοιμώξεις -  Poisonings and infections  </t>
  </si>
  <si>
    <t xml:space="preserve">Πνιγμός και ασφυξία -  Drowning and asphyxiation  </t>
  </si>
  <si>
    <t xml:space="preserve">Αποτελέσματα ήχου, κραδασμών και πίεσης -  Effects of sound, vibration and pressure  </t>
  </si>
  <si>
    <t xml:space="preserve">Καταπληξία (σοκ) -  Shock  </t>
  </si>
  <si>
    <t xml:space="preserve">Άλλες προσδιοριζόμενες κακώσεις που δεν περιλαμβάνονται αλλού -  Other specified injuries not included under other headings  </t>
  </si>
  <si>
    <t>Πίνακας 19. ΚΑΤΑΝΟΜΗ ΔΕΙΓΜΑΤΟΣ ΕΡΓΑΤΙΚΩΝ ΑΤΥΧΗΜΑΤΩΝ  ΑΝΑ ΟΙΚΟΝΟΜΙΚΗ ΔΡΑΣΤΗΡΙΟΤΗΤΑ ΤΗΣ ΕΠΙΧΕΙΡΗΣΗΣ (NACE REV. 2) ΚΑΙ ΦΥΛΟ</t>
  </si>
  <si>
    <t>Table 19. DISTRIBUTION OF ACCIDENTS AT WORK SAMPLE BY EMPLOYER'S ECONOMIC ACTIVITY OF THE ENTERPRISE (NACE REV. 2) AND SEX</t>
  </si>
  <si>
    <t xml:space="preserve">   ΦΥΛΟ / SEX</t>
  </si>
  <si>
    <t xml:space="preserve"> ΣΥΝΟΛΟ /TOTAL         </t>
  </si>
  <si>
    <t xml:space="preserve"> ΑΝΔΡΕΣ / MEN</t>
  </si>
  <si>
    <t xml:space="preserve"> ΓΥΝΑΙΚΕΣ / WOMEN</t>
  </si>
  <si>
    <t>Πίνακας 20. ΚΑΤΑΝΟΜΗ ΔΕΙΓΜΑΤΟΣ ΕΡΓΑΤΙΚΩΝ ΑΤΥΧΗΜΑΤΩΝ ΑΝΑ ΟΙΚΟΝΟΜΙΚΗ ΔΡΑΣΤΗΡΙΟΤΗΤΑ ΤΗΣ ΕΠΙΧΕΙΡΗΣΗΣ (NACE REV. 2) ΚΑΙ ΜΗΝΑ ΑΤΥΧΗΜΑΤΟΣ</t>
  </si>
  <si>
    <t>Table 20. DISTRIBUTION OF ACCIDENTS AT WORK SAMPLE BY EMPLOYER'S ECONOMIC ACTIVITY OF THE ENTERPRISE (NACE REV. 2) AND MONTH OF INJURY</t>
  </si>
  <si>
    <t xml:space="preserve">ΜΗΝΑΣ ΑΤΥΧΗΜΑΤΟΣ                                                                  
MONTH OF INJURY
</t>
  </si>
  <si>
    <t xml:space="preserve"> ΣΥΝΟΛΟ                          TOTAL</t>
  </si>
  <si>
    <t>Ιανουάριος    January</t>
  </si>
  <si>
    <t>Φεβρουάριος  February</t>
  </si>
  <si>
    <t>Μάρτιος          March</t>
  </si>
  <si>
    <t>Απρίλιος            April</t>
  </si>
  <si>
    <t xml:space="preserve">     Μάϊος         May</t>
  </si>
  <si>
    <t xml:space="preserve">     Ιούνιος        June</t>
  </si>
  <si>
    <t>Ιούλιος               July</t>
  </si>
  <si>
    <t xml:space="preserve">     Αύγουστος    August</t>
  </si>
  <si>
    <t>Σεπτέμβριος   September</t>
  </si>
  <si>
    <t>Οκτώβριος   October</t>
  </si>
  <si>
    <t>Νοέμβριος   November</t>
  </si>
  <si>
    <t>Δεκέμβριος   December</t>
  </si>
  <si>
    <t>Πίνακας 21. ΚΑΤΑΝΟΜΗ ΔΕΙΓΜΑΤΟΣ ΕΡΓΑΤΙΚΩΝ ΑΤΥΧΗΜΑΤΩΝ ΑΝΑ ΕΠΑΓΓΕΛΜΑ (ISCO 08) ΚΑΙ ΚΑΙ ΔΙΟΙΚΗΤΙΚΗ ΠΕΡΙΦΕΡΕΙΑ</t>
  </si>
  <si>
    <t>Table 21. DISTRIBUTION OF ACCIDENTS AT WORK  SAMPLE BY OCCUPATION (ISCO 08) AND ADMINISTRATIONAL REGION</t>
  </si>
  <si>
    <t>ΕΠΑΓΓΕΛΜΑ (ISCO 08)</t>
  </si>
  <si>
    <t>ΑΝΑΤΟΛΙΚΗ ΜΑΚΕΔΟΝΙΑ - ΘΡΑΚΗ                                 ANATOLIKI MAKEDONIA - THRAKI</t>
  </si>
  <si>
    <t>ΚΕΝΤΡΙΚΗ ΜΑΚΕΔΟΝΙΑ            KENTRIKI MAKEDONIA</t>
  </si>
  <si>
    <t>ΔΥΤΙΚΗ ΜΑΚΕΔΟΝΙΑ                            DYTIKI MAKEDONIA</t>
  </si>
  <si>
    <t>ΘΕΣΣΑΛΙΑ                                                                                THESSALIA</t>
  </si>
  <si>
    <t>ΗΠΕΙΡΟΣ                                                   IPEIROS</t>
  </si>
  <si>
    <t>ΙΟΝΙΑ ΝΗΣΙΑ                                                                          IONIA NISIA</t>
  </si>
  <si>
    <t>ΔΥΤΙΚΗ ΕΛΛΑΔΑ                                                 DYTIKI ELLADA</t>
  </si>
  <si>
    <t>ΣΤΕΡΕΑ ΕΛΛΑΔΑ                                              STEREA  ELLADA</t>
  </si>
  <si>
    <t>ΠΕΛΟΠΟΝΝΗΣΟΣ                                 PELOPONNISOS</t>
  </si>
  <si>
    <t>ΑΤΤΙΚΗ                                                                               ATTIKI</t>
  </si>
  <si>
    <t>ΒΟΡΕΙΟ ΑΙΓΑΙΟ                                                  BOREIO AIGAIO</t>
  </si>
  <si>
    <t>ΝΟΤΙΟ ΑΙΓΑΙΟ                                            NOTIO AIGAIO</t>
  </si>
  <si>
    <t>ΚΡΗΤΗ                                                                                KRITI</t>
  </si>
  <si>
    <t>ΣΥΝΟΛΟ                                                                           TOTAL</t>
  </si>
  <si>
    <t>14 Hospitality, retail and other services managers</t>
  </si>
  <si>
    <t>21 Science and engineering professionals</t>
  </si>
  <si>
    <t>22 Health professionals</t>
  </si>
  <si>
    <t>23 Teaching professionals</t>
  </si>
  <si>
    <t>24 Business and administration professionals</t>
  </si>
  <si>
    <t>25 Information and communications technology professionals</t>
  </si>
  <si>
    <t>26 Legal, social and cultural professionals</t>
  </si>
  <si>
    <t>31 Science and engineering associate professionals</t>
  </si>
  <si>
    <t>32 Health associate professionals</t>
  </si>
  <si>
    <t>33 Business and administration associate professionals</t>
  </si>
  <si>
    <t>34 Legal, social, cultural and related associate professionals</t>
  </si>
  <si>
    <t>35 Information and communications technicians</t>
  </si>
  <si>
    <t>41 General and keyboard clerks</t>
  </si>
  <si>
    <t>42 Customer services clerks</t>
  </si>
  <si>
    <t>43 Numerical and material recording clerks</t>
  </si>
  <si>
    <t>44 Other clerical support workers</t>
  </si>
  <si>
    <t>51 Personal service workers</t>
  </si>
  <si>
    <t>52 Sales workers</t>
  </si>
  <si>
    <t>53 Personal care workers</t>
  </si>
  <si>
    <t>54 Protective services workers</t>
  </si>
  <si>
    <t>61 Market-oriented skilled agricultural workers</t>
  </si>
  <si>
    <t>62 Market-oriented skilled forestry, fishery and hunting workers</t>
  </si>
  <si>
    <t>71 Building and related trades workers, excluding electricians</t>
  </si>
  <si>
    <t>72 Metal, machinery and related trades workers</t>
  </si>
  <si>
    <t>73 Handicraft and printing workers</t>
  </si>
  <si>
    <t>74 Electrical and electronic trades workers</t>
  </si>
  <si>
    <t>75 Food processing, wood working, garment and other craft and related trades workers</t>
  </si>
  <si>
    <t>81 Stationary plant and machine operators</t>
  </si>
  <si>
    <t>82 Assemblers</t>
  </si>
  <si>
    <t>83 Drivers and mobile plant operators</t>
  </si>
  <si>
    <t>91 Cleaners and helpers</t>
  </si>
  <si>
    <t>92 Agricultural, forestry and fishery labourers</t>
  </si>
  <si>
    <t>93 Labourers in mining, construction, manufacturing and transport</t>
  </si>
  <si>
    <t>94 Food preparation assistants</t>
  </si>
  <si>
    <t>96 Refuse workers and other elementary workers</t>
  </si>
  <si>
    <t>Πίνακας 22. ΚΑΤΑΝΟΜΗ ΔΕΙΓΜΑΤΟΣ ΕΡΓΑΤΙΚΩΝ ΑΤΥΧΗΜΑΤΩΝ ΑΝΑ ΕΠΑΓΓΕΛΜΑ (ISCO 08) ΚΑΙ ΗΛΙΚΙΑ</t>
  </si>
  <si>
    <t>Table 22. DISTRIBUTION OF ACCIDENTS AT WORK  SAMPLE BY OCCUPATION (ISCO 08) AND AGE</t>
  </si>
  <si>
    <t>ΣΥΝΟΛΟ     TOTAL</t>
  </si>
  <si>
    <t>18 - 24</t>
  </si>
  <si>
    <t>25 - 34</t>
  </si>
  <si>
    <t>35 - 44</t>
  </si>
  <si>
    <t>45 - 54</t>
  </si>
  <si>
    <t>55 - 64</t>
  </si>
  <si>
    <t xml:space="preserve">ΣΥΝΟΛΟ                                                                  </t>
  </si>
  <si>
    <t>Πίνακας 23. ΚΑΤΑΝΟΜΗ ΔΕΙΓΜΑΤΟΣ ΕΡΓΑΤΙΚΩΝ ΑΤΥΧΗΜΑΤΩΝ  ΑΝΑ ΕΠΑΓΓΕΛΜΑ (ISCO 08) ΚΑΙ ΦΥΛΟ</t>
  </si>
  <si>
    <t>Table 23. DISTRIBUTION OF ACCIDENTS AT WORK  SAMPLE BY OCCUPATION (ISCO 08) AND SEX</t>
  </si>
  <si>
    <t>ΦΥΛΟ                                            SEX</t>
  </si>
  <si>
    <t>ΣΥΝΟΛΟ                                               TOTAL</t>
  </si>
  <si>
    <t>ΑΝΔΡΕΣ       MEN</t>
  </si>
  <si>
    <t>ΓΥΝΑΙΚΕΣ                                              WOMEN</t>
  </si>
  <si>
    <t>ΣΥΝΟΛΟ                                TOTAL</t>
  </si>
  <si>
    <t>Πίνακας 25. ΚΑΤΑΝΟΜΗ ΔΕΙΓΜΑΤΟΣ ΕΡΓΑΤΙΚΩΝ ΑΤΥΧΗΜΑΤΩΝ ΑΝΑ  ΕΝΕΡΓΕΙΑ ΠΟΥ ΟΔΗΓΗΣΕ ΣΤΗΝ ΚΑΚΩΣΗ (φύση ατυχήματος)</t>
  </si>
  <si>
    <t>Table 25.  DISTRIBUTION OF ACCIDENTS AT WORK  SAMPLE BY ACTION THAT LED TO INJURY (mode of injury)</t>
  </si>
  <si>
    <t>ΑΣΚΟΥΜΕΝΗ ΕΝΕΡΓΕΙΑ                                                                                    ACTION THAT LED TO INJURY</t>
  </si>
  <si>
    <t xml:space="preserve">Πτώσεις ατόμων στο ίδιο επίπεδο                                                
Falling of person -  on the same level </t>
  </si>
  <si>
    <t>Υπερπροσπάθεια ή κοπιώδεις κινήσεις                                   
Physical strain - over-exertion</t>
  </si>
  <si>
    <t>ΣΥΝΟΛΟ                                                                                                                        TOTAL</t>
  </si>
  <si>
    <t>Πίνακας 26. ΚΑΤΑΝΟΜΗ ΔΕΙΓΜΑΤΟΣ ΕΡΓΑΤΙΚΩΝ ΑΤΥΧΗΜΑΤΩΝ ΑΝΑ ΥΛΙΚΟ ΠΑΡΑΓΟΝΤΑ ΠΟΥ ΟΔΗΓΗΣΕ ΣΤΗΝ ΚΑΚΩΣΗ</t>
  </si>
  <si>
    <t>Table  26. DISTRIBUTION OF ACCIDENTS AT WORK SAMPLE BY MATERIAL AGENT THAT LED TO INJURY</t>
  </si>
  <si>
    <t>ΥΛΙΚΟΣ ΠΑΡΑΓΟΝΤΑΣ                                                                              MATERIAL AGENT</t>
  </si>
  <si>
    <t>Μέσα μεταφοράς και ανυψωτικός εξοπλισμός                                     Transport vehicles and lifting equipment</t>
  </si>
  <si>
    <t>Λοιπός εξοπλισμός                                                                                                    Other equipment</t>
  </si>
  <si>
    <t>Υλικά, ουσίες και ακτινοβολίες                                                                       Matterials, substances and  radiation</t>
  </si>
  <si>
    <t>Άλλοι παράγοντες                                                                                        Other material agents</t>
  </si>
  <si>
    <t>Παράγοντες μη ταξινομηθέντες                                                                      Other material agents not classified in this list</t>
  </si>
  <si>
    <t>ΣΥΝΟΛΟ                                                                                                                      TOTAL</t>
  </si>
  <si>
    <t>Πίνακας 27. ΚΑΤΑΝΟΜΗ ΔΕΙΓΜΑΤΟΣ ΕΡΓΑΤΙΚΩΝ ΑΤΥΧΗΜΑΤΩΝ  ΑΝΑ ΟΙΚΟΝΟΜΙΚΗ ΔΡΑΣΤΗΡΙΟΤΗΤΑ ΤΗΣ ΕΠΙΧΕΙΡΗΣΗΣ (NACE REV. 2) ΚΑΙ ΕΝΕΡΓΕΙΑ ΠΟΥ ΟΔΗΓΗΣΕ ΣΤΗΝ ΚΑΚΩΣΗ (φύση ατυχήματος)</t>
  </si>
  <si>
    <t>Table 27.  ACCIDENTS AT WORK  SAMPLE BY ECONOMIC ACTIVITY OF THE ENTERPRISE (NACE REV. 2) AND ACTION THAT LED TO INJURY (mode of injury)</t>
  </si>
  <si>
    <t>ΦΥΣΗ ΑΤΥΧΗΜΑΤΟΣ   -     MODE OF INJURY</t>
  </si>
  <si>
    <t>ECONOMIC  ACTIVITY</t>
  </si>
  <si>
    <t>Πτώσεις από ύψος  Fall from a height to a lower level</t>
  </si>
  <si>
    <t xml:space="preserve">Πτώσεις στο ίδιο επίπεδο  Falling on the same level </t>
  </si>
  <si>
    <t>Ολισθήσεις, καταρρεύσεις και κτύπημα από πίπτοντα αντικείμενα Slipping, collapse and being struck struck by falling objects</t>
  </si>
  <si>
    <t>Πρόσκρουση σε σταθερά αντικείμενα και κτύπημα σε ή από κινούμενα αντικείμενα  Collission with immobile objects and falling against or being struck by moving objects</t>
  </si>
  <si>
    <t xml:space="preserve">Συμπίεση μέσα ή ανάμεσα σε αντικείμενα Trapping, being crushed inside or between objects </t>
  </si>
  <si>
    <t>Υπερπροσπάθεια ή κοπιώδεις κινήσεις  Physical strain over exertion</t>
  </si>
  <si>
    <t>Έκθεση σε ή επαφή με ακραίες θερμοκρασίες Exposure to or contact with extreme temperature levels</t>
  </si>
  <si>
    <t>Έκθεση σε ή επαφή με ηλεκτρικό ρεύμα  Exposure to or contact with electric current</t>
  </si>
  <si>
    <t>Έκθεση σε ή επαφή με επιβλαβείς ουσίες ή ακτινοβολία  Exposure to or contact with hazardous substances or radiation</t>
  </si>
  <si>
    <t>Άλλες κατηγορίες ατυχημάτων μ.α.κ.  Other types of injury not included in this list</t>
  </si>
  <si>
    <t xml:space="preserve">ΣΥΝΟΛΟ               </t>
  </si>
  <si>
    <t xml:space="preserve">      TOTAL</t>
  </si>
  <si>
    <t>Πίνακας 28. ΚΑΤΑΝΟΜΗ ΔΕΙΓΜΑΤΟΣ ΕΡΓΑΤΙΚΩΝ ΑΤΥΧΗΜΑΤΩΝ  ΑΝΑ ΕΠΑΓΓΕΛΜΑ (ISCO 08) ΚΑΙ ΕΝΕΡΓΕΙΑ ΠΟΥ ΟΔΗΓΗΣΕ ΣΤΗΝ ΚΑΚΩΣΗ (φύση ατυχήματος)</t>
  </si>
  <si>
    <t>Table 28.  ACCIDENTS AT WORK  SAMPLE BY OCCUPATION (ISCO 08) AND ACTION THAT LED TO INJURY (mode of injury)</t>
  </si>
  <si>
    <t>ΦΥΣΗ ΑΤΥΧΗΜΑΤΟΣ   -  MODE OF INJURY</t>
  </si>
  <si>
    <t>ΣΥΝΟΛΟ   TOTAL</t>
  </si>
  <si>
    <t>Πτώσεις από ύψος - Fall from a height to a lower level</t>
  </si>
  <si>
    <t xml:space="preserve">Πτώσεις στο ίδιο επίπεδο - Falling on the same level </t>
  </si>
  <si>
    <t>Ολισθήσεις, καταρρεύσεις και κτύπημα από πίπτοντα αντικείμενα - Slipping, collapse and being struck struck by falling objects</t>
  </si>
  <si>
    <t>Πρόσκρουση σε σταθερά αντικείμενα και κτύπημα σε ή από κινούμενα αντικείμενα  - Collission with immobile objects and falling against or being struck by moving objects</t>
  </si>
  <si>
    <t xml:space="preserve">Συμπίεση μέσα ή ανάμεσα σε αντικείμενα - Trapping, being crushed inside or between objects </t>
  </si>
  <si>
    <t>Υπερπροσπάθεια ή κοπιώδεις κινήσεις - Physical strain, over exertion</t>
  </si>
  <si>
    <t>Έκθεση σε ή επαφή με ακραίες θερμοκρασίες - Exposure to or contact with extreme temperature levels</t>
  </si>
  <si>
    <t>Έκθεση σε ή επαφή με ηλεκτρικό ρεύμα- Exposure to or contact with electric current</t>
  </si>
  <si>
    <t>Έκθεση σε ή επαφή με επιβλαβείς ουσίες ή ακτινοβολία - Exposure to or contact with hazardous substances or radiation</t>
  </si>
  <si>
    <t>Άλλες κατηγορίες ατυχημάτων μ.α.κ. - Other types of injury not included in this list</t>
  </si>
  <si>
    <t>Πίνακας 29. ΚΑΤΑΝΟΜΗ ΔΕΙΓΜΑΤΟΣ ΕΡΓΑΤΙΚΩΝ  ΑΤΥΧΗΜΑΤΩΝ ΩΣ ΠΡΟΣ ΤΗΝ ΥΠΗΚΟΟΤΗΤΑ</t>
  </si>
  <si>
    <t>Table 29. DISTRIBUTION OF ACCIDENTS AT WORK SAMPLE BY NATIONALITY</t>
  </si>
  <si>
    <t>ΥΠΗΚΟΟΤΗΤΑ</t>
  </si>
  <si>
    <t>NATIONALITY</t>
  </si>
  <si>
    <t>ΕΛΛΗΝΙΚΗ</t>
  </si>
  <si>
    <t>GREEK</t>
  </si>
  <si>
    <t>ΑΛΛΗΣ ΧΩΡΑΣ ΕΕ</t>
  </si>
  <si>
    <t>NON-NATIONAL FROM EU</t>
  </si>
  <si>
    <t>ΧΩΡΑΣ ΕΚΤΟΣ ΕΕ</t>
  </si>
  <si>
    <t>NON-NATIONAL OUTSIDE  EU</t>
  </si>
  <si>
    <t>Table 30. DISTRIBUTION OF ACCIDENTS AT WORK SAMPLE BY EMPLOYMENT STATUS</t>
  </si>
  <si>
    <t>ΚΑΘΕΣΤΩΣ ΑΠΑΣΧΟΛΗΣΗΣ</t>
  </si>
  <si>
    <t>EMPLOYMENT STATUS</t>
  </si>
  <si>
    <t>ΜΙΣΘΩΤΟΣ</t>
  </si>
  <si>
    <t>SALARIED EMPLOYEES</t>
  </si>
  <si>
    <t>ΑΥΤΟΑΠΑΣΧΟΛΟΥΜΕΝΟΣ</t>
  </si>
  <si>
    <t>SELF-EMPLOYED</t>
  </si>
  <si>
    <t>ΜΑΘΗΤΕΥΟΜΕΝΟΣ/ΕΚΠΑΙΔΕΥΟΜΕΝΟΣ</t>
  </si>
  <si>
    <t>TRAINEE/APPRENTICE</t>
  </si>
  <si>
    <t>ΑΛΛΗ ΠΕΡΙΠΤΩΣΗ</t>
  </si>
  <si>
    <t>OTHER CASE</t>
  </si>
  <si>
    <t>Πίνακας 31. ΚΑΤΑΝΟΜΗ ΔΕΙΓΜΑΤΟΣ ΕΡΓΑΤΙΚΩΝ  ΑΤΥΧΗΜΑΤΩΝ ΩΣ ΠΡΟΣ ΤΗΝ ΩΡΑ ΑΤΥΧΗΜΑΤΟΣ</t>
  </si>
  <si>
    <t>Table 31. DISTRIBUTION OF ACCIDENTS AT WORK SAMPLE BY TIME OF ACCIDENT</t>
  </si>
  <si>
    <t>ΩΡΑ ΑΤΥΧΗΜΑΤΟΣ                                      TIME OF THE ACCIDENT</t>
  </si>
  <si>
    <t>ΣΥΝΟΛΟ                                                TOTAL</t>
  </si>
  <si>
    <t>23:31-00:30</t>
  </si>
  <si>
    <t>00:31-01:30</t>
  </si>
  <si>
    <t>01:31-02:30</t>
  </si>
  <si>
    <t>02:31-03:30</t>
  </si>
  <si>
    <t>03:31-04:30</t>
  </si>
  <si>
    <t>04:31-05:30</t>
  </si>
  <si>
    <t>05:31-06:30</t>
  </si>
  <si>
    <t>06:31-07:30</t>
  </si>
  <si>
    <t>07:31-08:30</t>
  </si>
  <si>
    <t>08:31-09:30</t>
  </si>
  <si>
    <t>09:31-10:30</t>
  </si>
  <si>
    <t>10:31-11:30</t>
  </si>
  <si>
    <t>11:31-12:30</t>
  </si>
  <si>
    <t>12:31-13:30</t>
  </si>
  <si>
    <t>13:31-14:30</t>
  </si>
  <si>
    <t>14:31-15:30</t>
  </si>
  <si>
    <t>15:31-16:30</t>
  </si>
  <si>
    <t>16:31-17:30</t>
  </si>
  <si>
    <t>17:31-18:30</t>
  </si>
  <si>
    <t>18:31-19:30</t>
  </si>
  <si>
    <t>19:31-20:30</t>
  </si>
  <si>
    <t>20:31-21:30</t>
  </si>
  <si>
    <t>21:31-22:30</t>
  </si>
  <si>
    <t>22:31-23:30</t>
  </si>
  <si>
    <t>ΣΥΝΟΛΟ                                                         TOTAL</t>
  </si>
  <si>
    <t>Πίνακας 32. ΚΑΤΑΝΟΜΗ ΔΕΙΓΜΑΤΟΣ  ΑΤΥΧΗΜΑΤΩΝ ΩΣ ΠΡΟΣ ΤΗΝ ΗΜΕΡΑ ΤΗΣ ΕΒΔΟΜΑΔΑΣ ΠΟΥ ΣΥΝΕΒΗ ΤΟ ΑΤΥΧΗΜΑ</t>
  </si>
  <si>
    <t xml:space="preserve">Table 32. DISTRIBUTION OF ACCIDENTS AT WORK SAMPLE BY DAY OF ACCIDENT </t>
  </si>
  <si>
    <t xml:space="preserve">ΗΜΕΡΑ ΕΒΔΟΜΑΔΑΣ      </t>
  </si>
  <si>
    <t>ΣΥΝΟΛΟ                                   TOTAL</t>
  </si>
  <si>
    <t>DAY OF THE WEEK</t>
  </si>
  <si>
    <t>Κυριακή</t>
  </si>
  <si>
    <t>Sunday</t>
  </si>
  <si>
    <t>Δευτέρα</t>
  </si>
  <si>
    <t>Monday</t>
  </si>
  <si>
    <t>Τρίτη</t>
  </si>
  <si>
    <t>Tuesday</t>
  </si>
  <si>
    <t>Τετάρτη</t>
  </si>
  <si>
    <t>Wednesday</t>
  </si>
  <si>
    <t>Πέμπτη</t>
  </si>
  <si>
    <t>Thursday</t>
  </si>
  <si>
    <t>Παρασκευή</t>
  </si>
  <si>
    <t>Friday</t>
  </si>
  <si>
    <t>Σάββατο</t>
  </si>
  <si>
    <t>Saturday</t>
  </si>
  <si>
    <t xml:space="preserve">ΣΥΝΟΛΟ             </t>
  </si>
  <si>
    <t>Πίνακας 33. ΚΑΤΑΝΟΜΗ ΔΕΙΓΜΑΤΟΣ ΕΡΓΑΤΙΚΩΝ  ΑΤΥΧΗΜΑΤΩΝ ΩΣ ΠΡΟΣ ΤΟΝ ΤΟΠΟ ΑΤΥΧΗΜΑΤΟΣ</t>
  </si>
  <si>
    <t>Table 33.  DISTRIBUTION OF ACCIDENTS AT WORK SAMPLE BY PLACE OF ACCIDENT</t>
  </si>
  <si>
    <t xml:space="preserve">ΤΟΠΟΣ ΑΤΥΧΗΜΑΤΟΣ   </t>
  </si>
  <si>
    <t>ΣΥΝΟΛΟ                                       TOTAL</t>
  </si>
  <si>
    <t xml:space="preserve"> PLACE OF THE ACCIDENT</t>
  </si>
  <si>
    <t>Χώρος επιχείρησης ή κατά τη διάρκεια της εργασίας</t>
  </si>
  <si>
    <t>Workstation or during working time</t>
  </si>
  <si>
    <t>Κατά τη διαδρομή από ή προς την εργασία</t>
  </si>
  <si>
    <t>While traveling to or from work</t>
  </si>
  <si>
    <t>Πίνακας 34. ΚΑΤΑΝΟΜΗ ΔΕΙΓΜΑΤΟΣ ΕΡΓΑΤΙΚΩΝ  ΑΤΥΧΗΜΑΤΩΝ ΣΕ ΤΡΟΧΑΙΑ Ή ΜΗ ΩΣ ΠΡΟΣ ΤΟΝ  ΤΟΠΟ ΑΤΥΧΗΜΑΤΟΣ</t>
  </si>
  <si>
    <t>Table 34.  DISTRIBUTION OF ACCIDENTS AT WORK SAMPLE TO VEHICULAR OR NO-VEHICULAR IN RELATION TO PLACE OF ACCIDENT</t>
  </si>
  <si>
    <t>ΤΟΠΟΣ ΑΤΥΧΗΜΑΤΟΣ</t>
  </si>
  <si>
    <t>PLACE OF ACCIDENT</t>
  </si>
  <si>
    <t>Τροχαίο εντός της επιχείρησης ή κατά τη διάρκεια της εργασίας</t>
  </si>
  <si>
    <t>Vehicular inside the workstation or during working time</t>
  </si>
  <si>
    <t>Τροχαίο κατά τη διαδρομή από ή προς την εργασία</t>
  </si>
  <si>
    <t>Vehicular during the travelling time from or to the work</t>
  </si>
  <si>
    <t>Όχι Τροχαίο</t>
  </si>
  <si>
    <t>Not vehicular</t>
  </si>
  <si>
    <t>Πίνακας 35.  ΚΑΤΑΝΟΜΗ ΔΕΙΓΜΑΤΟΣ ΑΡΙΘΜΟΣ ΕΡΓΑΤΙΚΩΝ  ΑΤΥΧΗΜΑΤΩΝ ΩΣ ΠΡΟΣ ΤΟΝ ΑΡΙΘΜΟ ΤΩΝ ΕΡΓΑΖΟΜΕΝΩΝ ΣΤΗΝ ΤΟΠΙΚΗ ΜΟΝΑΔΑ</t>
  </si>
  <si>
    <t>Table 35. DISTRIBUTION OF ACCIDENTS AT WORK SAMPLE BY NUMBER OF EMPLOYEES AT LOCAL UNIT</t>
  </si>
  <si>
    <t>ΑΡΙΘΜΟΣ ΕΡΓΑΖΟΜΕΝΩΝ</t>
  </si>
  <si>
    <t>ΣΥΝΟΛΟ                      TOTAL</t>
  </si>
  <si>
    <t>NUMBER OF EMPLOYEES</t>
  </si>
  <si>
    <t>1-3 άτομα</t>
  </si>
  <si>
    <t>1 - 3 employees</t>
  </si>
  <si>
    <t>4-9 άτομα</t>
  </si>
  <si>
    <t>4 - 9 employees</t>
  </si>
  <si>
    <t>10-19 άτομα</t>
  </si>
  <si>
    <t>10 -19 employees</t>
  </si>
  <si>
    <t>20-49 άτομα</t>
  </si>
  <si>
    <t>20 - 49 employees</t>
  </si>
  <si>
    <t>50-99 άτομα</t>
  </si>
  <si>
    <t>50 - 99 employees</t>
  </si>
  <si>
    <t>100-249 άτομα</t>
  </si>
  <si>
    <t>100 - 249 employees</t>
  </si>
  <si>
    <t>250-499 άτομα</t>
  </si>
  <si>
    <t>250 - 499 employees</t>
  </si>
  <si>
    <t>500-999 άτομα</t>
  </si>
  <si>
    <t>500 - 999 employees</t>
  </si>
  <si>
    <t>1000 άτομα και άνω</t>
  </si>
  <si>
    <t>1000 employees or more</t>
  </si>
  <si>
    <t>Πίνακας 36. ΚΑΤΑΝΟΜΗ ΔΕΙΓΜΑΤΟΣ ΕΡΓΑΤΙΚΩΝ  ΑΤΥΧΗΜΑΤΩΝ ΑΝΑ ΓΕΩΓΡΑΦΙΚΟ ΔΙΑΜΕΡΙΣΜΑ ΚΑΙ ΤΟΠΟ ΠΟΥ ΔΟΘΗΚΑΝ ΠΡΩΤΕΣ ΒΟΗΘΕΙΕΣ</t>
  </si>
  <si>
    <t>(Τα ατυχήματα αναφέρονται στη Διοικητική Περιφέρεια που ανήκει το Περιφερειακό Υποκατάστημα)</t>
  </si>
  <si>
    <t>ΓΕΩΓΡΑΦΙΚΟ - ΔΙΑΜΕΡΙΣΜΑ</t>
  </si>
  <si>
    <t>ΔΙΟΙΚΗΤΙΚΗ ΠΕΡΙΦΕΡΕΙΑ      ADMINISTRATIONAL REGION</t>
  </si>
  <si>
    <t xml:space="preserve">ΠΡΩΤΕΣ ΒΟΗΘΕΙΕΣ  -  FIRST AID LOCATION </t>
  </si>
  <si>
    <t>ΧΩΡΟΣ ΑΤΥΧΗΜΑΤΟΣ    SITE OF ACCIDENT</t>
  </si>
  <si>
    <t>ΙΑΤΡΕΙΟ              INFIRMARY</t>
  </si>
  <si>
    <t>ΚΕΝΤΡΟ ΥΓΕΙΑΣ   HEALTH CENTER</t>
  </si>
  <si>
    <t>ΝΟΣΟΚΟΜΕΙΟ   HOSPITAL</t>
  </si>
  <si>
    <t>Αρ. Ατυχημάτων   No of accidents</t>
  </si>
  <si>
    <t>ΒΟΡΕΙΑ ΕΛΛΑΔΑ - VOREIA ELLADA</t>
  </si>
  <si>
    <t>ΔΥΤΙΚΗ ΜΑΚΕΔΟΝΙΑ                             DYTIKI  MAKEDONIA</t>
  </si>
  <si>
    <t>ΚΕΝΤΡΙΚΗ ΕΛΛΑΔΑ - KENTRIKI ELLADA</t>
  </si>
  <si>
    <t>ΙΟΝΙΑ ΝΗΣΙΑ                                            IONIA NISIA</t>
  </si>
  <si>
    <t>ΔΥΤΙΚΗ ΕΛΛΑΔΑ                                   DYTIKI ELLADA</t>
  </si>
  <si>
    <t>ΣΤΕΡΕΑ ΕΛΛΑΔΑ                                STEREA ELLADA</t>
  </si>
  <si>
    <t>ΑΤΤΙΚΗ -  ATTIKI</t>
  </si>
  <si>
    <t>ΝΗΣΙΑ ΑΙΓΑΙΟΥ &amp; ΚΡΗΤΗ - NISIA AIGAIOU &amp; KRITI</t>
  </si>
  <si>
    <t>ΒΟΡΕΙΟ ΑΙΓΑΙΟ                                     VOREIO AIGAIO</t>
  </si>
  <si>
    <t>ΝΟΤΙΟ ΑΙΓΑΙΟ                                      NOTIO AIGAIO</t>
  </si>
  <si>
    <t>ΚΡΗΤΗ                                                    KRITI</t>
  </si>
  <si>
    <t>ΣΥΝΟΛO                                                TOTAL</t>
  </si>
  <si>
    <t>Πίνακας 37. ΚΑΤΑΝΟΜΗ ΔΕΙΓΜΑΤΟΣ ΕΡΓΑΤΙΚΩΝ  ΑΤΥΧΗΜΑΤΩΝ ΠΟΥ ΟΔΗΓΗΣΑΝ ΣΕ ΝΟΣΗΛΕΙΑ ΣΕ ΝΟΣΟΚΟΜΕΙΟ ΜΕΤΑ ΤΙΣ ΠΡΩΤΕΣ ΒΟΗΘΕΙΕΣ</t>
  </si>
  <si>
    <t>Table 37. DISTRIBUTION OF ACCIDENTS AT WORK SAMPLE IN RELATION TO HOSPITALIZATION</t>
  </si>
  <si>
    <t>ΝΟΣΗΛΕΙΑ                                                    HOSPITAL TREATMENT</t>
  </si>
  <si>
    <t>ΝΑΙ                                                                                              YES</t>
  </si>
  <si>
    <t>ΟΧΙ                                                                                            NO</t>
  </si>
  <si>
    <t xml:space="preserve">ΣΥΝΟΛΟ                                                                             TOTAL   </t>
  </si>
  <si>
    <t>Πίνακας 38. ΚΑΤΑΝΟΜΗ ΔΕΙΓΜΑΤΟΣ ΕΡΓΑΤΙΚΩΝ  ΑΤΥΧΗΜΑΤΩΝ ΩΣ ΠΡΟΣ ΤΗ ΧΡΗΣΗ ΜΕΤΑΦΟΡΙΚΟΥ ΜΕΣΟΥ ΓΙΑ ΤΗ ΜΕΤΑΦΟΡΑ ΣΕ ΜΟΝΑΔΑ ΠΡΩΤΩΝ ΒΟΗΘΕΙΩΝ Ή ΝΟΣΟΚΟΜΕΙΟ</t>
  </si>
  <si>
    <t>Table 38. DISTRIBUTION OF ACCIDENTS AT WORK SAMPLE BY MEANS OF TRANSPORT TO FIRST AID UNIT OR HOSPITAL</t>
  </si>
  <si>
    <t>ΜΕΤΑΦΟΡΙΚΟ ΜΕΣΟ MEANS OF TRANSPORT</t>
  </si>
  <si>
    <t>ΑΣΘΕΝΟΦΟΡΟ                                                          AMBULANCE</t>
  </si>
  <si>
    <t>ΤΑΞΙ                                                                    TAXI</t>
  </si>
  <si>
    <t>Ι.Χ ΑΥΤ/ΤΟ, ΦΟΡΤΗΓΟ κλπ.                                       PRIVATE CAR,TRUCK etc.</t>
  </si>
  <si>
    <t>ΤΡΙΚΥΚΛΟ                              TRICYCLE</t>
  </si>
  <si>
    <t>ΠΛΩΤΟ ΜΕΣΟ                         WATERCRAFT</t>
  </si>
  <si>
    <t>ΑΕΡΟΠΟΡΙΚΟ ΜΕΣΟ AIRCRAFT</t>
  </si>
  <si>
    <t>ΑΛΛΟ ΜΕΣΟ                               OTHER TRANSPORT MEANS</t>
  </si>
  <si>
    <t>ΣΥΝΟΛΟ                                                                               TOTAL</t>
  </si>
  <si>
    <t>Πίνακας 39. ΚΑΤΑΝΟΜΗ ΔΕΙΓΜΑΤΟΣ ΕΡΓΑΤΙΚΩΝ ΑΤΥΧΗΜΑΤΩΝ ANA ΤΡΑΥΜΑΤΙΣΘΕΝ ΜΕΡΟΣ ΣΩΜΑΤΟΣ ΚΑΙ ΗΛΙΚΙΑ</t>
  </si>
  <si>
    <t>Table 39. DISTRIBUTION OF ACCIDENTS AT WORK SAMPLE BY PART OF BODY INJURED AND AGE</t>
  </si>
  <si>
    <t>ΗΛΙΚΙΑ AGE</t>
  </si>
  <si>
    <t>ΣΥΝΟΛΟ            TOTAL</t>
  </si>
  <si>
    <t>Πίνακας 40. ΚΑΤΑΝΟΜΗ ΔΕΙΓΜΑΤΟΣ ΕΡΓΑΤΙΚΩΝ ΑΤΥΧΗΜΑΤΩΝ ANA ΤΡΑΥΜΑΤΙΣΘΕΝ ΜΕΡΟΣ ΣΩΜΑΤΟΣ ΚΑΙ ΥΠΗΚΟΟΤΗΤΑ</t>
  </si>
  <si>
    <t>Table 40. DISTRIBUTION OF ACCIDENTS AT WORK SAMPLE BY PART OF BODY INJURED AND NATIONALITY</t>
  </si>
  <si>
    <t xml:space="preserve">ΜΕΡΟΣ ΣΩΜΑΤΟΣ                                                                                          PART OF BODY INJURED </t>
  </si>
  <si>
    <t>ΕΛΛΗΝΙΚΗ GREEK</t>
  </si>
  <si>
    <t>ΧΩΡΑΣ ΕΚΤΟΣ ΕΕ NON-NATIONAL OUTSIDE  EU</t>
  </si>
  <si>
    <t>ΑΛΛΗΣ ΧΩΡΑΣ ΕΕ NON-NATIONAL FROM EU</t>
  </si>
  <si>
    <t xml:space="preserve">Πίνακας 41. ΚΑΤΑΝΟΜΗ ΔΕΙΓΜΑΤΟΣ ΕΡΓΑΤΙΚΩΝ ΑΤΥΧΗΜΑΤΩΝ ANA ΤΡΑΥΜΑΤΙΣΘΕΝ ΜΕΡΟΣ ΣΩΜΑΤΟΣ ΚΑΙ ΔΙΑΡΚΕΙΑ ΑΠΟΥΣΙΑΣ ΑΠO ΤΗΝ ΕΡΓΑΣΙΑ </t>
  </si>
  <si>
    <t xml:space="preserve">Table 41. DISTRIBUTION OF ACCIDENTS AT WORK SAMPLE BY PART OF BODY INJURED AND DURATION OF ABSENCE FROM WORK </t>
  </si>
  <si>
    <t xml:space="preserve"> ΜΕΡΟΣ ΣΩΜΑΤΟΣ - PART OF BODY INJURED </t>
  </si>
  <si>
    <t>ΔΙΑΡΚΕΙΑ ΑΠΟΥΣΙΑΣ ΑΠO ΤΗΝ ΕΡΓΑΣΙΑ/ DURATION OF ABSENCE FROM WORK</t>
  </si>
  <si>
    <t>&lt;=3 ημέρες/days</t>
  </si>
  <si>
    <t>4-6 ημέρες/days</t>
  </si>
  <si>
    <t>7-13 ημέρες/days</t>
  </si>
  <si>
    <t>14-20 ημέρες/days</t>
  </si>
  <si>
    <t xml:space="preserve"> 21-30 ημέρες/days</t>
  </si>
  <si>
    <t>31-60 ημέρες/days</t>
  </si>
  <si>
    <t>61-90 ημέρες/days</t>
  </si>
  <si>
    <t>91-180 ημέρες/days</t>
  </si>
  <si>
    <t>πάνω από 6 μήνες / more than 6 months</t>
  </si>
  <si>
    <t>Άγνωστο/ Uknown</t>
  </si>
  <si>
    <t>Κεφαλή / Head</t>
  </si>
  <si>
    <t>Λαιμός / Neck</t>
  </si>
  <si>
    <t>Ράχη / Back</t>
  </si>
  <si>
    <t>Κορμός και όργανα / Torso and organs</t>
  </si>
  <si>
    <t>Άνω Άκρα / Upper extremities</t>
  </si>
  <si>
    <t>Κάτω Άκρα / Lower extremities</t>
  </si>
  <si>
    <t>Ολόκληρο το σώμα και πολλά σημεία / Whole body and multiple sites</t>
  </si>
  <si>
    <t xml:space="preserve"> ΣΥΝΟΛΟ      TOTAL                                                                                         </t>
  </si>
  <si>
    <t xml:space="preserve">Table 42.DISTRIBUTION OF ACCIDENTS AT WORK SAMPLE BY TYPE OF INJURY AND DURATION OF ABSENCE FROM WORK </t>
  </si>
  <si>
    <t xml:space="preserve">ΦΥΣΗ ΚΑΚΩΣΗΣ  - TYPE OF INJURY
</t>
  </si>
  <si>
    <t>ΔΙΑΡΚΕΙΑ ΑΠΟΥΣΙΑΣ ΑΠO ΤΗΝ ΕΡΓΑΣΙΑ - DURATION OF ABSENCE FROM WORK</t>
  </si>
  <si>
    <t>πάνω από 6 μήνες/           more than 6 months</t>
  </si>
  <si>
    <t>011 Επιφανειακές κακώσεις - Superficial injuries</t>
  </si>
  <si>
    <t>012 Ανοικτά τραύματα -  Open wounds</t>
  </si>
  <si>
    <t>021 Απλά κατάγματα - Closed fractures</t>
  </si>
  <si>
    <t>022 Σύνθετα κατάγματα - Open fractures</t>
  </si>
  <si>
    <t>031 Εξαρθρήματα και ατελείς εξαρθρώσεις -  Dislocations and subluxations</t>
  </si>
  <si>
    <t>032 Διαστρέμματα και εξαρθρώσεις -  Sprains and strains</t>
  </si>
  <si>
    <t>040 Ακρωτηριασμοί (απώλεια μελών του σώματος) -  Traumatic amputations (Loss of body parts)</t>
  </si>
  <si>
    <t>051 Διάσειση και ενδοκρανιακές κακώσεις -  Concussion and intracranial injuries</t>
  </si>
  <si>
    <t>052 Εσωτερικές κακώσεις -  Internal injuries</t>
  </si>
  <si>
    <t>061 Εγκαύματα και ζεματίσματα (θερμικά) -  Burns and scalds (thermal)</t>
  </si>
  <si>
    <t>062 Χημικά εγκαύματα (διαβρώσεις) -  Chemical burns (corrosions)</t>
  </si>
  <si>
    <t>071 Οξείες δηλητηριάσεις -  Acute poisonings</t>
  </si>
  <si>
    <t>082 Πνιγμός και παρ’ ολίγον πνιγμός -  Drowning and non-fatal submersions</t>
  </si>
  <si>
    <t xml:space="preserve">099 Άλλα αποτελέσματα ήχου, κραδασμών και πίεσης -  Other effects of sound, vibration and pressure  </t>
  </si>
  <si>
    <t>112 Τραυματικά σοκ -  Traumatic shocks</t>
  </si>
  <si>
    <t>999 Άλλες προσδιοριζόμενες κακώσεις που δεν περιλαμβάνονται αλλού -  Other specified injuries not included under other headi</t>
  </si>
  <si>
    <t xml:space="preserve"> ΣΥΝΟΛΟ                                                                       TOTAL                                                                                         </t>
  </si>
  <si>
    <t xml:space="preserve">Πίνακας 43. ΚΑΤΑΝΟΜΗ ΔΕΙΓΜΑΤΟΣ ΕΡΓΑΤΙΚΩΝ ΑΤΥΧΗΜΑΤΩΝ ANA ΘΕΣΗ ΕΡΓΑΣΙΑΣ ΦΥΛΟ, ΗΛΙΚΙΑ &amp; ΔΙΑΡΚΕΙΑ ΑΠΟΥΣΙΑΣ ΑΠO ΤΗΝ ΕΡΓΑΣΙΑ                      </t>
  </si>
  <si>
    <t xml:space="preserve"> ΣΥΝΟΛΟ                   TOTAL                                                                                         </t>
  </si>
  <si>
    <t xml:space="preserve">Table 43. DISTRIBUTION OF ACCIDENTS AT WORK SAMPLE BY WORKSTATION, SEX, AGE &amp; DURATION OF ABSENCE FROM WORK </t>
  </si>
  <si>
    <t>Αρ. ατυχημάτων                                       Number of accidents</t>
  </si>
  <si>
    <t>ΑΝΔΡΕΣ                         MEN</t>
  </si>
  <si>
    <t>ΗΛΙΚΙΑ                            AGE</t>
  </si>
  <si>
    <t xml:space="preserve">ΔΙΑΡΚΕΙΑ ΑΠΟΥΣΙΑΣ ΑΠO ΤΗΝ ΕΡΓΑΣΙΑ  DURATION OF ABSENCE FROM WORK </t>
  </si>
  <si>
    <t>Πίνακας 44. ΚΑΤΑΝΟΜΗ ΔΕΙΓΜΑΤΟΣ ΕΡΓΑΤΙΚΩΝ ΑΤΥΧΗΜΑΤΩΝ ANA ΘΕΣΗ ΕΡΓΑΣΙΑΣ &amp; ΟΙΚΟΝΟΜΙΚΗ ΔΡΑΣΤΗΡΙΟΤΗΤΑ ΕΡΓΟΔΟΤΗ (NACE REV. 2)</t>
  </si>
  <si>
    <t>Table 44. DISTRIBUTION OF ACCIDENTS AT WORK SAMPLE BY WORKSTATION &amp; ECONOMIC ACTIVITY OF THE ENTERPRISE (NACE REV. 2)</t>
  </si>
  <si>
    <t>Α-A</t>
  </si>
  <si>
    <t>Β-B</t>
  </si>
  <si>
    <t>Γ-C</t>
  </si>
  <si>
    <t>Δ-D</t>
  </si>
  <si>
    <t>Ε-E</t>
  </si>
  <si>
    <t>ΣΤ-F</t>
  </si>
  <si>
    <t>Ζ-G</t>
  </si>
  <si>
    <t>Η-H</t>
  </si>
  <si>
    <t>Θ-I</t>
  </si>
  <si>
    <t>Ι-J</t>
  </si>
  <si>
    <t>ΙΑ-K</t>
  </si>
  <si>
    <t>ΙΒ-L</t>
  </si>
  <si>
    <t>ΙΓ-M</t>
  </si>
  <si>
    <t>ΙΔ-N</t>
  </si>
  <si>
    <t>ΙΕ-O</t>
  </si>
  <si>
    <t>ΙΣΤ-P</t>
  </si>
  <si>
    <t>ΙΖ-Q</t>
  </si>
  <si>
    <t>ΙΗ-R</t>
  </si>
  <si>
    <t>ΙΘ-S</t>
  </si>
  <si>
    <t xml:space="preserve">Κ-Τ </t>
  </si>
  <si>
    <t>ΘΕΣΗ ΕΡΓΑΣΙΑΣ
WORKSTATION</t>
  </si>
  <si>
    <t xml:space="preserve">Επαφή / τρόπος τραυματισμού                                                                                                                                                                                                                                                                                                                                                                           Contact/Mode of Injury, CMI                                                                                                                                                                                             </t>
  </si>
  <si>
    <t>00</t>
  </si>
  <si>
    <t>80</t>
  </si>
  <si>
    <t>99</t>
  </si>
  <si>
    <t>Δεν υπάρχουν διαθέσιμα στοιχεία</t>
  </si>
  <si>
    <t xml:space="preserve">Επαφή με ηλεκτρική τάση, θερμότητα, επικίνδυνες ουσίες  </t>
  </si>
  <si>
    <t xml:space="preserve">Πνιγμός, ταφή, εγκλωβισμός </t>
  </si>
  <si>
    <t xml:space="preserve">Οριζόντια ή κατακόρυφη πρόσκρουση με σταθερό αντικείμενο (το θύμα κινείται)  </t>
  </si>
  <si>
    <t xml:space="preserve">Πλήγμα από κινούμενο αντικείμενο, σύγκρουση με κινούμενο αντικείμενο </t>
  </si>
  <si>
    <t xml:space="preserve">Επαφή με οξύ, αιχμηρό, τραχύ, αδρό υλικό παράγοντα  </t>
  </si>
  <si>
    <t xml:space="preserve">Παγίδευση, σύνθλιψη κ.λπ.  </t>
  </si>
  <si>
    <t xml:space="preserve">Σωματική ή ψυχική ένταση  </t>
  </si>
  <si>
    <t xml:space="preserve">Δήγμα, λάκτισμα κ.λπ. (ζώου ή ανθρώπου)  </t>
  </si>
  <si>
    <t>Άλλες επαφές – τρόποι τραυματισμού που δεν αναφέρονται στην παρούσα ταξινόμηση</t>
  </si>
  <si>
    <t xml:space="preserve"> No information  </t>
  </si>
  <si>
    <t xml:space="preserve"> Contact with electrical voltage, temperature, hazardous substances    </t>
  </si>
  <si>
    <t xml:space="preserve"> Drowned, buried, enveloped    </t>
  </si>
  <si>
    <t xml:space="preserve"> Horizontal or vertical impact with or against a stationary object (the victim is in motion)    </t>
  </si>
  <si>
    <t xml:space="preserve"> Struck by object in motion, collision with    </t>
  </si>
  <si>
    <t xml:space="preserve"> Contact with sharp, pointed, rough, coarse Material Agent    </t>
  </si>
  <si>
    <t xml:space="preserve"> Trapped, crushed, etc.    </t>
  </si>
  <si>
    <t xml:space="preserve"> Physical or mental stress    </t>
  </si>
  <si>
    <t xml:space="preserve"> Bite, kick, etc. (animal or human)    </t>
  </si>
  <si>
    <t xml:space="preserve"> Other Contacts - Modes of Injury not listed in this classification  </t>
  </si>
  <si>
    <t xml:space="preserve">Πίνακας 46. ΚΑΤΑΝΟΜΗ ΔΕΙΓΜΑΤΟΣ ΕΡΓΑΤΙΚΩΝ ΑΤΥΧΗΜΑΤΩΝ ANA ΕΠΑΦΗ/ΤΡΟΠΟ ΤΡΑΥΜΑΤΙΣΜΟΥ ΚΑΙ ΟΙΚΟΝΟΜΙΚΗ ΔΡΑΣΤΗΡΙΟΤΗΤΑ ΕΡΓΟΔΟΤΗ (NACE REV. 2)               </t>
  </si>
  <si>
    <t>Table 46. DISTRIBUTION OF ACCIDENTS AT WORK SAMPLE BY CONTACT/ MODE OF INJURY &amp; ECONOMIC ACTIVITY OF THE ENTERPRISE (NACE REV. 2)</t>
  </si>
  <si>
    <t xml:space="preserve">Πίνακας 47. ΚΑΤΑΝΟΜΗ ΔΕΙΓΜΑΤΟΣ ΕΡΓΑΤΙΚΩΝ ΑΤΥΧΗΜΑΤΩΝ ANA ΥΛΙΚΟ ΠΑΡΑΓΟΝΤΑ ΤΗΣ ΕΠΑΦΗΣ/ΤΡΟΠΟΥ ΤΡΑΥΜΑΤΙΣΜΟΥ ΚΑΙ ΦΥΛΟ, ΗΛΙΚΙΑ &amp; ΔΙΑΡΚΕΙΑ ΑΠΟΥΣΙΑΣ ΑΠO ΤΗΝ ΕΡΓΑΣΙΑ                      </t>
  </si>
  <si>
    <t xml:space="preserve">Table 47. DISTRIBUTION OF ACCIDENTS AT WORK SAMPLE BY MATERIAL AGENT OF CONTACT/MODE OF INJURY AND SEX, AGE &amp; DURATION OF ABSENCE FROM WORK </t>
  </si>
  <si>
    <t xml:space="preserve">Υλικός παράγοντας της Επαφής / τρόπου τραυματισμού                                                                                                                                                                                                                                                                                                                                                                                                                                                                                                                                                                                                                                                                                                            Material Agent of Contact/Mode of Injury, CMI    </t>
  </si>
  <si>
    <t>01</t>
  </si>
  <si>
    <t>02</t>
  </si>
  <si>
    <t>03</t>
  </si>
  <si>
    <t>04</t>
  </si>
  <si>
    <t>05</t>
  </si>
  <si>
    <t>06</t>
  </si>
  <si>
    <t>07</t>
  </si>
  <si>
    <t>08</t>
  </si>
  <si>
    <t>09</t>
  </si>
  <si>
    <t>10</t>
  </si>
  <si>
    <t>11</t>
  </si>
  <si>
    <t>12</t>
  </si>
  <si>
    <t>13</t>
  </si>
  <si>
    <t>14</t>
  </si>
  <si>
    <t>15</t>
  </si>
  <si>
    <t>17</t>
  </si>
  <si>
    <t>18</t>
  </si>
  <si>
    <t>20</t>
  </si>
  <si>
    <t>ΣΥΝΟΛΟ  / TOTAL</t>
  </si>
  <si>
    <t>ΑΝΔΡΕΣ / MEN</t>
  </si>
  <si>
    <t>ΓΥΝΑΙΚΕΣ / WOMEN</t>
  </si>
  <si>
    <t>ΗΛΙΚΙΑ                                                                                                   AGE</t>
  </si>
  <si>
    <t xml:space="preserve">ΔΙΑΡΚΕΙΑ ΑΠΟΥΣΙΑΣ ΑΠO ΤΗΝ ΕΡΓΑΣΙΑ                                                                         DURATION OF ABSENCE FROM WORK </t>
  </si>
  <si>
    <t xml:space="preserve">00 Δεν υπάρχει υλικός παράγοντας ούτε διαθέσιμα στοιχεία   No material agent or no information  </t>
  </si>
  <si>
    <t xml:space="preserve">11 Συστήματα μεταφοράς και αποθήκευσης – μη προσδιοριζόμενα   Conveying, transport and storage systems – not specified  </t>
  </si>
  <si>
    <t xml:space="preserve">01 Κτίρια, κατασκευές, επιφάνειες – ισόγεια (εσωτερικά ή εξωτερικά, σταθερά ή κινητά, προσωρινά ή όχι) – μη προσδιοριζόμενα   Buildings, structures, surfaces - at ground level (indoor or outdoor, fixed or mobile, temporary or not) - not   specified  </t>
  </si>
  <si>
    <t xml:space="preserve">12 Χερσαία οχήματα – μη προσδιοριζόμενα   Land vehicles – not specified  </t>
  </si>
  <si>
    <t xml:space="preserve">02 Κτίρια, κατασκευές, επιφάνειες – υπεράνω της επιφανείας του εδάφους (εσωτερικά ή εξωτερικά) – μη προσδιοριζόμενα   Buildings, structures, surfaces - above ground level (indoor or outdoor) - not specified  </t>
  </si>
  <si>
    <t xml:space="preserve">13 Άλλα οχήματα μεταφοράς – μη προσδιοριζόμενα  </t>
  </si>
  <si>
    <t xml:space="preserve">03 Κτίρια, κατασκευές, επιφάνειες – κάτω από την επιφάνεια του εδάφους (εσωτερικά ή εξωτερικά) – μη προσδιοριζόμενα   Buildings, structures, surfaces - below ground level (indoor or outdoor) - not specified  </t>
  </si>
  <si>
    <t xml:space="preserve">14 Υλικά, αντικείμενα, προϊόντα, εξαρτήματα μηχανημάτων ή οχημάτων, κατάλοιπα, σκόνη – μη προσδιοριζόμενα   Materials, objects, products, machine or vehicle components, debris, dust – not specified  </t>
  </si>
  <si>
    <t xml:space="preserve">04 Συστήματα τροφοδοσίας και διανομής υλικών, δίκτυα αγωγών – μη προσδιοριζόμενα   Systems for the supply and distribution of materials, pipe networks - not specified  </t>
  </si>
  <si>
    <t xml:space="preserve">15 Χημικές, εκρηκτικές, ραδιενεργές, βιολογικές ουσίες – μη προσδιοριζόμενες   Chemical, explosive, radioactive, biological substances – not specified  </t>
  </si>
  <si>
    <t xml:space="preserve">05 Κινητήρες, συστήματα μετάδοσης και αποθήκευσης ενέργειας – μη προσδιοριζόμενα   Motors, systems for energy transmission and storage - not specified  </t>
  </si>
  <si>
    <t xml:space="preserve">16 Συσκευές και εξοπλισμός ασφαλείας – μη προσδιοριζόμενες   Safety devices and equipment – not specified  </t>
  </si>
  <si>
    <t xml:space="preserve">06 Εργαλεία χειρός, χωρίς κινητήρα – μη προσδιοριζόμενα   Hand tools, not powered - not specified  </t>
  </si>
  <si>
    <t xml:space="preserve">17 Εξοπλισμός γραφείου, ατομικός εξοπλισμός, αθλητικός εξοπλισμός, όπλα, συσκευές ασφαλείας – μη προσδιοριζόμενα   Office equipment, personal equipment, sports equipment, weapons, domestic appliances – not specified  </t>
  </si>
  <si>
    <t xml:space="preserve">07 Εργαλεία χειρός ή εργαλεία κατευθυνόμενα με το χέρι, μηχανικά – μη προσδιοριζόμενα   Hand-held or hand-guided tools, mechanical - not specified  </t>
  </si>
  <si>
    <t xml:space="preserve">18 Ζώντες οργανισμοί και ανθρώπινα όντα – μη προσδιοριζόμενα   Living organisms and human-beings - not specified  </t>
  </si>
  <si>
    <t xml:space="preserve">08 Εργαλεία χειρός – χωρίς προδιαγραφές πηγής ισχύος – μη προσδιοριζόμενα   Hand tools - without specification of power source - not specified  </t>
  </si>
  <si>
    <t xml:space="preserve">19 Απόβλητα χύδην – μη προσδιοριζόμενα   Bulk waste - not specified  </t>
  </si>
  <si>
    <t xml:space="preserve">09 Μηχανήματα και εξοπλισμός – φορητά ή κινητά – μη προσδιοριζόμενα   Machines and equipment – portable or mobile – not specified  </t>
  </si>
  <si>
    <t xml:space="preserve">20 Φυσικά φαινόμενα και στοιχεία της φύσης – μη προσδιοριζόμενα   Physical phenomena and natural elements - not specified  </t>
  </si>
  <si>
    <t xml:space="preserve">10 Μηχανήματα και εξοπλισμός – σταθερά – μη προσδιοριζόμενα   Machines and equipment – fixed – not specified  </t>
  </si>
  <si>
    <t xml:space="preserve">Πίνακας 48. ΚΑΤΑΝΟΜΗ ΔΕΙΓΜΑΤΟΣ ΕΡΓΑΤΙΚΩΝ ΑΤΥΧΗΜΑΤΩΝ ANA ΥΛΙΚΟ ΠΑΡΑΓΟΝΤΑ ΤΗΣ ΕΠΑΦΗΣ/ΤΡΟΠΟΥ ΤΡΑΥΜΑΤΙΣΜΟΥ ΚΑΙ ΟΙΚΟΝΟΜΙΚΗ ΔΡΑΣΤΗΡΙΟΤΗΤΑ ΕΡΓΟΔΟΤΗ (NACE REV. 2)    </t>
  </si>
  <si>
    <t>Table 48. DISTRIBUTION OF ACCIDENTS AT WORK SAMPLE BY MATERIAL AGENT OF CONTACT/MODE OF INJURY AND ECONOMIC ACTIVITY OF THE ENTERPRISE (NACE REV. 2)</t>
  </si>
  <si>
    <t>Αρ. ατυχημάτων                                                                                                  Number of accidents</t>
  </si>
  <si>
    <t xml:space="preserve">01 Κτίρια, κατασκευές, επιφάνειες – ισόγεια (εσωτερικά ή εξωτερικά, σταθερά ή κινητά, προσωρινά ή όχι)    Buildings, structures, surfaces - at ground level (indoor or outdoor, fixed or mobile, temporary or not) - not   specified  </t>
  </si>
  <si>
    <t xml:space="preserve">12 Χερσαία οχήματα    Land vehicles    </t>
  </si>
  <si>
    <t xml:space="preserve">02 Κτίρια, κατασκευές, επιφάνειες – υπεράνω της επιφανείας του εδάφους (εσωτερικά ή εξωτερικά)    Buildings, structures, surfaces - above ground level (indoor or outdoor)    </t>
  </si>
  <si>
    <t xml:space="preserve">13 Άλλα οχήματα μεταφοράς   </t>
  </si>
  <si>
    <t xml:space="preserve">03 Κτίρια, κατασκευές, επιφάνειες – κάτω από την επιφάνεια του εδάφους (εσωτερικά ή εξωτερικά)    Buildings, structures, surfaces - below ground level (indoor or outdoor)    </t>
  </si>
  <si>
    <t xml:space="preserve">14 Υλικά, αντικείμενα, προϊόντα, εξαρτήματα μηχανημάτων ή οχημάτων, κατάλοιπα, σκόνη    Materials, objects, products, machine or vehicle components, debris, dust    </t>
  </si>
  <si>
    <t xml:space="preserve">04 Συστήματα τροφοδοσίας και διανομής υλικών, δίκτυα αγωγών    Systems for the supply and distribution of materials, pipe networks    </t>
  </si>
  <si>
    <t xml:space="preserve">15 Χημικές, εκρηκτικές, ραδιενεργές, βιολογικές ουσίες     Chemical, explosive, radioactive, biological substances    </t>
  </si>
  <si>
    <t xml:space="preserve">05 Κινητήρες, συστήματα μετάδοσης και αποθήκευσης ενέργειας    Motors, systems for energy transmission and storage    </t>
  </si>
  <si>
    <t xml:space="preserve">16 Συσκευές και εξοπλισμός ασφαλείας     Safety devices and equipment    </t>
  </si>
  <si>
    <t xml:space="preserve">06 Εργαλεία χειρός, χωρίς κινητήρα    Hand tools, not powered    </t>
  </si>
  <si>
    <t xml:space="preserve">17 Εξοπλισμός γραφείου, ατομικός εξοπλισμός, αθλητικός εξοπλισμός, όπλα, συσκευές ασφαλείας    Office equipment, personal equipment, sports equipment, weapons, domestic appliances    </t>
  </si>
  <si>
    <t xml:space="preserve">07 Εργαλεία χειρός ή εργαλεία κατευθυνόμενα με το χέρι, μηχανικά    Hand-held or hand-guided tools, mechanical    </t>
  </si>
  <si>
    <t xml:space="preserve">18 Ζώντες οργανισμοί και ανθρώπινα όντα    Living organisms and human-beings    </t>
  </si>
  <si>
    <t xml:space="preserve">08 Εργαλεία χειρός – χωρίς προδιαγραφές πηγής ισχύος    Hand tools - without specification of power source    </t>
  </si>
  <si>
    <t xml:space="preserve">19 Απόβλητα χύδην    Bulk waste    </t>
  </si>
  <si>
    <t xml:space="preserve">09 Μηχανήματα και εξοπλισμός – φορητά ή κινητά    Machines and equipment – portable or mobile    </t>
  </si>
  <si>
    <t xml:space="preserve">20 Φυσικά φαινόμενα και στοιχεία της φύσης    Physical phenomena and natural elements    </t>
  </si>
  <si>
    <t xml:space="preserve">10 Μηχανήματα και εξοπλισμός – σταθερά    Machines and equipment – fixed    </t>
  </si>
  <si>
    <t>16</t>
  </si>
  <si>
    <t>ΕΤΗ  YEARS</t>
  </si>
  <si>
    <t>ΜΗ ΘΑΝΑΤΗΦΟΡΑ ΕΡΓΑΤΙΚΑ ΑΤΥΧΗΜΑΤΑ                                                 ΝΟΝ FATAL ACCIDENTS</t>
  </si>
  <si>
    <t>ΘΑΝΑΤΗΦΟΡΑ ΑΤΥΧΗΜΑΤΑ                           FATAL ACCIDENTS</t>
  </si>
  <si>
    <t>ΣΥΝΟΛΟ ΑΤΥΧΗΜΑΤΩΝ   TOTAL ACCIDENTS</t>
  </si>
  <si>
    <t>Περιπτώσεις        Cases</t>
  </si>
  <si>
    <t xml:space="preserve">Συχνότητα ανά 1000 ατυχήματα    Incidence rate per 1000 accidents     </t>
  </si>
  <si>
    <t>ΕΚΒΑΣΗ ΑΤΥΧΗΜΑΤΟΣ ACCIDENT OUTCOME</t>
  </si>
  <si>
    <t>Μέση ηλικία   Mean age</t>
  </si>
  <si>
    <t>ΜΗ ΘΑΝΑΤΗΦΟΡΟ ΑΤΥΧΗΜΑ                     NON-FATAL ACCIDENTS</t>
  </si>
  <si>
    <t>ΘΑΝΑΤΗΦΟΡΟ  FATAL ACCIDENT</t>
  </si>
  <si>
    <t>ΣΥΝΟΛΟ ΑΤΥΧΗΜΑΤΩΝ              TOTAL ACCIDENTS</t>
  </si>
  <si>
    <t>Εύρος ηλικίας Age range</t>
  </si>
  <si>
    <t>14,0-68,8</t>
  </si>
  <si>
    <t>11,8-70,8</t>
  </si>
  <si>
    <t>14,1-69,8</t>
  </si>
  <si>
    <t>16,0-71,0</t>
  </si>
  <si>
    <t>15,8-68,6</t>
  </si>
  <si>
    <t>14,3-72,1</t>
  </si>
  <si>
    <t>11,5-68,8</t>
  </si>
  <si>
    <t>13,9-68,8</t>
  </si>
  <si>
    <t>16,5-72</t>
  </si>
  <si>
    <t>15,3-75,2</t>
  </si>
  <si>
    <t>20,7-65,1</t>
  </si>
  <si>
    <t>17,4-67,8</t>
  </si>
  <si>
    <t>19,8-65</t>
  </si>
  <si>
    <t>19,0-62,7</t>
  </si>
  <si>
    <t>18,8-61,5</t>
  </si>
  <si>
    <t>19,3-62,4</t>
  </si>
  <si>
    <t>21,7-63,1</t>
  </si>
  <si>
    <t>21,1-62,1</t>
  </si>
  <si>
    <t>21,9-66,6</t>
  </si>
  <si>
    <t>20,4-62,7</t>
  </si>
  <si>
    <t>12,0-68,8</t>
  </si>
  <si>
    <t>11,5-74,2</t>
  </si>
  <si>
    <t>Υποσημείωση: Η μέση ηλικία του μισθωτού πληθυσμού είναι τα 39 έτη περίπου.   NB: The mean age of insured employees is approximately 39 years.</t>
  </si>
  <si>
    <t xml:space="preserve">17,9 - 69,5 </t>
  </si>
  <si>
    <t>18,2 - 67,6</t>
  </si>
  <si>
    <t>17,9 - 69,5</t>
  </si>
  <si>
    <t>16,4 - 67,4</t>
  </si>
  <si>
    <t>17,7 - 74,4</t>
  </si>
  <si>
    <t>17,9 - 74,4</t>
  </si>
  <si>
    <t>16,9 - 68,1</t>
  </si>
  <si>
    <t>16,8 - 70,0</t>
  </si>
  <si>
    <t>18 - 71,7</t>
  </si>
  <si>
    <t>23,4 - 60</t>
  </si>
  <si>
    <t>27,3 - 60,3</t>
  </si>
  <si>
    <t>19,2 - 66,6</t>
  </si>
  <si>
    <t>20,8 - 63,1</t>
  </si>
  <si>
    <t>18,6 - 68,0</t>
  </si>
  <si>
    <t>21,4 - 58,7</t>
  </si>
  <si>
    <t>Πίνακας 51. ΘΑΝΑΤΗΦΟΡΑ ΕΡΓΑΤΙΚΑ ΑΤΥΧΗΜΑΤΑ ΑΝΑ ΔΙΟΙΚΗΤΙΚΗ ΠΕΡΙΦΕΡΕΙΑ ΚΑΙ ΦΥΛΟ</t>
  </si>
  <si>
    <t>Table 51. FATAL ACCIDENTS AT WORK BY ADMINISTRATIONAL REGION &amp; SEX</t>
  </si>
  <si>
    <t>ΔΙΟΙΚΗΤΙΚΗ ΠΕΡΙΦΕΡΕΙΑ                                                 ADMINISTRATIONAL REGION</t>
  </si>
  <si>
    <t>ΦΥΛΟ                                         SEX</t>
  </si>
  <si>
    <t>ΑΝΔΡΕΣ MEN</t>
  </si>
  <si>
    <t>ΣΥΝΟΛΟ                                                          TOTAL</t>
  </si>
  <si>
    <t>ΚΕΝΤΡΙΚΗ  ΜΑΚΕΔΟΝΙΑ                KENTRIKI MAKEDONIA</t>
  </si>
  <si>
    <t>ΘΕΣΣΑΛΙΑ                                         THESSALIA</t>
  </si>
  <si>
    <t>ΔΥΤΙΚΗ ΕΛΛΑΔΑ                                 DYTIKI ELLADA</t>
  </si>
  <si>
    <t>ΠΕΛΟΠΟΝΝΗΣΟΣ                 PELOPONNISOS</t>
  </si>
  <si>
    <t>ΑΤΤΙΚΗ                                                     ATTIKI</t>
  </si>
  <si>
    <t>ΚΡΗΤΗ                                                       KRITI</t>
  </si>
  <si>
    <t xml:space="preserve">Πίνακας 52. ΘΑΝΑΤΗΦΟΡΑ ΕΡΓΑΤΙΚΑ ΑΤΥΧΗΜΑΤΑ ΑΝΑ ΘΕΣΗ ΕΡΓΑΣΙΑΣ      </t>
  </si>
  <si>
    <t>Table   52.  FATAL ACCIDENTS AT WORK BY WORKSTATION</t>
  </si>
  <si>
    <t>ΘΕΣΗ ΕΡΓΑΣΙΑΣ                                                                                                     WORKSTATION</t>
  </si>
  <si>
    <t>ΣΥΝΟΛΟ              TOTAL</t>
  </si>
  <si>
    <t xml:space="preserve">Συνήθης θέση εργασίας ή εντός της συνήθους τοπικής μονάδας εργασίας                                           </t>
  </si>
  <si>
    <t>Usual workstation or within the usual local unit of work</t>
  </si>
  <si>
    <t xml:space="preserve">Περιστασιακή ή κινητή θέση εργασίας ή κατά τη διάρκεια ταξιδιού για λογαριασμό του εργοδότη                               </t>
  </si>
  <si>
    <t>Occasional or mobile workstation or in a journey on behalf of the employer</t>
  </si>
  <si>
    <t xml:space="preserve">ΣΥΝΟΛΟ                                                                    </t>
  </si>
  <si>
    <t xml:space="preserve">Πίνακας 53. ΘΑΝΑΤΗΦΟΡΑ ΕΡΓΑΤΙΚΑ ΑΤΥΧΗΜΑΤΑ ΑΝΑ ΕΠΑΦΗ/ΤΡΟΠΟ ΤΡΑΥΜΑΤΙΣΜΟΥ         </t>
  </si>
  <si>
    <t>Table   53.  FATAL ACCIDENTS AT WORK BY CONTACT/MODE OF INJURY</t>
  </si>
  <si>
    <t xml:space="preserve"> ΕΠΑΦΗ/ΤΡΟΠΟΣ ΤΡΑΥΜΑΤΙΣΜΟΥ                                                                            CONTACT/MODE OF INJURY</t>
  </si>
  <si>
    <t xml:space="preserve">No information  </t>
  </si>
  <si>
    <t>Επαφή με ηλεκτρική τάση, θερμότητα, επικίνδυνες ουσίες – Μη προσδιοριζόμενη</t>
  </si>
  <si>
    <t xml:space="preserve">Contact with electrical voltage, temperature, hazardous substances - Not specified  </t>
  </si>
  <si>
    <t>Πνιγμός, ταφή, εγκλωβισμός – Μη προσδιοριζόμενα</t>
  </si>
  <si>
    <t xml:space="preserve">Drowned, buried, enveloped - Not specified  </t>
  </si>
  <si>
    <t>Οριζόντια ή κατακόρυφη πρόσκρουση με σταθερό αντικείμενο (το θύμα κινείται) – Μη προσδιοριζόμενη</t>
  </si>
  <si>
    <t xml:space="preserve">Horizontal or vertical impact with or against a stationary object (the victim is in motion) - Not specified  </t>
  </si>
  <si>
    <t>Πλήγμα από κινούμενο αντικείμενο, σύγκρουση με κινούμενο αντικείμενο – Μη προσδιοριζόμενα</t>
  </si>
  <si>
    <t xml:space="preserve">Struck by object in motion, collision with - Not specified  </t>
  </si>
  <si>
    <t>Παγίδευση, σύνθλιψη κ.λπ. – Μη προσδιοριζόμενη</t>
  </si>
  <si>
    <t xml:space="preserve">Trapped, crushed, etc. - Not specified  </t>
  </si>
  <si>
    <t>Σωματική ή ψυχική ένταση – Μη προσδιοριζόμενη</t>
  </si>
  <si>
    <t xml:space="preserve">Physical or mental stress - Not specified  </t>
  </si>
  <si>
    <t>Δήγμα, λάκτισμα κ.λπ. (ζώου ή ανθρώπου) – Μη προσδιοριζόμενο</t>
  </si>
  <si>
    <t xml:space="preserve">Bite, kick, etc. (animal or human) - Not specified  </t>
  </si>
  <si>
    <t xml:space="preserve">Πίνακας 54. ΘΑΝΑΤΗΦΟΡΑ ΕΡΓΑΤΙΚΑ ΑΤΥΧΗΜΑΤΑ ΑΝΑ ΥΛΙΚΟ ΠΑΡΑΓΟΝΤΑ ΤΗΣ ΕΠΑΦΗΣ/ΤΡΟΠΟΥ ΤΡΑΥΜΑΤΙΣΜΟΥ    </t>
  </si>
  <si>
    <t>Table 54.  FATAL ACCIDENTS AT WORK BY MATERIAL AGENT OF CONTACT/MODE OF INJURY</t>
  </si>
  <si>
    <t>ΥΛΙΚΟΣ ΠΑΡΑΓΟΝΤΑΣ ΤΗΣ ΕΠΑΦΗΣ/ΤΡΟΠΟΥ ΤΡΑΥΜΑΤΙΣΜΟΥ                                      MATERIAL AGENT OF CONTACT/MODE OF INJURY</t>
  </si>
  <si>
    <t>Δεν υπάρχει υλικός παράγοντας ούτε διαθέσιμα στοιχεία</t>
  </si>
  <si>
    <t xml:space="preserve"> No material agent or no information  </t>
  </si>
  <si>
    <t>Κτίρια, κατασκευές, επιφάνειες – ισόγεια (εσωτερικά ή εξωτερικά, σταθερά ή κινητά, προσωρινά ή όχι) – μη προσδιοριζόμενα</t>
  </si>
  <si>
    <t xml:space="preserve"> Buildings, structures, surfaces - at ground level (indoor or outdoor, fixed or mobile, temporary or not) - not   specified  </t>
  </si>
  <si>
    <t>Κινητήρες, συστήματα μετάδοσης και αποθήκευσης ενέργειας – μη προσδιοριζόμενα</t>
  </si>
  <si>
    <t xml:space="preserve"> Motors, systems for energy transmission and storage - not specified  </t>
  </si>
  <si>
    <t>Μηχανήματα και εξοπλισμός – φορητά ή κινητά – μη προσδιοριζόμενα</t>
  </si>
  <si>
    <t xml:space="preserve"> Machines and equipment – portable or mobile – not specified  </t>
  </si>
  <si>
    <t>Χερσαία οχήματα – μη προσδιοριζόμενα</t>
  </si>
  <si>
    <t xml:space="preserve"> Land vehicles – not specified  </t>
  </si>
  <si>
    <t>Υλικά, αντικείμενα, προϊόντα, εξαρτήματα μηχανημάτων ή οχημάτων, κατάλοιπα, σκόνη – μη προσδιοριζόμενα</t>
  </si>
  <si>
    <t xml:space="preserve"> Materials, objects, products, machine or vehicle components, debris, dust – not specified  </t>
  </si>
  <si>
    <t>Χημικές, εκρηκτικές, ραδιενεργές, βιολογικές ουσίες – μη προσδιοριζόμενες</t>
  </si>
  <si>
    <t xml:space="preserve"> Chemical, explosive, radioactive, biological substances – not specified  </t>
  </si>
  <si>
    <t>Ζώντες οργανισμοί και ανθρώπινα όντα – μη προσδιοριζόμενα</t>
  </si>
  <si>
    <t>Κτίρια, κατασκευές, επιφάνειες – υπεράνω της επιφανείας του εδάφους (εσωτερικά ή εξωτερικά) – μη προσδιοριζόμενα</t>
  </si>
  <si>
    <t xml:space="preserve"> Buildings, structures, surfaces - above ground level (indoor or outdoor) - not specified  </t>
  </si>
  <si>
    <t>Συστήματα μεταφοράς και αποθήκευσης – μη προσδιοριζόμενα</t>
  </si>
  <si>
    <t xml:space="preserve"> Conveying, transport and storage systems – not specified  </t>
  </si>
  <si>
    <t>19</t>
  </si>
  <si>
    <t>Πίνακας 55. ΘΑΝΑΤΗΦΟΡΑ ΕΡΓΑΤΙΚΑ ΑΤΥΧΗΜΑΤΑ ANA ΟΙΚΟΝΟΜΙΚΗ ΔΡΑΣΤΗΡΙΟΤΗΤΑ (NACE REV. 2) ΚΑΙ ΔΙΟΙΚΗΤΙΚΗ ΠΕΡΙΦΕΡΕΙΑ</t>
  </si>
  <si>
    <t>Table 55. FATAL ACCIDENTS AT WORK BY EMPLOYER'S ECONOMIC ACTIVITY  (NACE REV. 2) AND ADMINISTRATIONAL REGION</t>
  </si>
  <si>
    <t>EMPLOYER'S ECONOMIC          ACTIVITY</t>
  </si>
  <si>
    <t>ΝΟΤΙΟ ΑΙΓΑΙΟ</t>
  </si>
  <si>
    <t>Πίνακας 56. ΘΑΝΑΤΗΦΟΡΑ ΕΡΓΑΤΙΚΑ ΑΤΥΧΗΜΑΤΑ ANA ΟΙΚΟΝΟΜΙΚΗ ΔΡΑΣΤΗΡΙΟΤΗΤΑ (NACE REV. 2) ΚΑΙ ΗΛΙΚΙΑ</t>
  </si>
  <si>
    <t>Table 56. FATAL ACCIDENTS AT WORK BY EMPLOYER'S ECONOMIC ACTIVITY (NACE REV. 2) AND AGE</t>
  </si>
  <si>
    <t>Πίνακας 57. ΘΑΝΑΤΗΦΟΡΑ ΕΡΓΑΤΙΚΑ ΑΤΥΧΗΜΑΤΑ ANA ΟΙΚΟΝΟΜΙΚΗ ΔΡΑΣΤΗΡΙΟΤΗΤΑ (NACE REV. 2) ΚΑΙ ΦΥΣΗ ΤΗΣ ΚΑΚΩΣΗΣ</t>
  </si>
  <si>
    <t>Table 57. FATAL ACCIDENTS AT WORK BY EMPLOYER'S ECONOMIC ACTIVITY (NACE REV. 2) AND TYPE OF INJURY</t>
  </si>
  <si>
    <t>Πίνακας 58. ΘΑΝΑΤΗΦΟΡΑ ΕΡΓΑΤΙΚΑ ΑΤΥΧΗΜΑΤΑ ΑΝΑ ΕΠΑΓΓΕΛΜΑ (ISCO 08) ΚΑΙ ΔΙΟΙΚΗΤΙΚΗ ΠΕΡΙΦΕΡΕΙΑ</t>
  </si>
  <si>
    <t>Τable 58. FATAL ACCIDENTS AT WORK BY OCCUPATION (ISCO 08) AND ADMINISTRATIONAL REGION</t>
  </si>
  <si>
    <t>Πίνακας 59. ΘΑΝΑΤΗΦΟΡΑ ΕΡΓΑΤΙΚΑ ΑΤΥΧΗΜΑΤΑ ΑΝΑ ΕΠΑΓΓΕΛΜΑ (ISCO 08) ΚΑΙ ΗΛΙΚΙΑ</t>
  </si>
  <si>
    <t>Τable 59. FATAL ACCIDENTS AT WORK BY OCCUPATION (ISCO 08) AND AGE</t>
  </si>
  <si>
    <t>Πίνακας 60. ΘΑΝΑΤΗΦΟΡΑ ΕΡΓΑΤΙΚΑ ΑΤΥΧΗΜΑΤΑ ΑΝΑ ΕΠΑΓΓΕΛΜΑ (ISCO 08) ΚΑΙ ΦΥΣΗ ΤΗΣ ΚΑΚΩΣΗΣ</t>
  </si>
  <si>
    <t>Τable 60. FATAL ACCIDENTS AT WORK BY OCCUPATION (ISCO 08) AND TYPE OF INJURY</t>
  </si>
  <si>
    <t>Πίνακας 2. KATANOMH ΕΡΓΑΤΙΚΩΝ ΑΤΥΧΗΜΑΤΩΝ ΚΑΙ ΗΜΕΡΩΝ ΑΝΙΚΑΝΟΤΗΤΑΣ ΣΕ ΣΧΕΣΗ ΜΕ ΤΟΝ ΑΝΤΙΣΤΟΙΧΟ ΑΡΙΘΜΟ ΑΜΕΣΑ ΑΣΦΑΛΙΣΜΕΝΩΝ, 1947-2019</t>
  </si>
  <si>
    <t>Table 2. DISTRIBUTION OF ACCIDENTS AT WORK AND INCAPACITY DAYS ACCORDING TO THE NUMBER OF INSURED INDIVIDUALS, 1947-2019</t>
  </si>
  <si>
    <t>Πίνακας 3. ΕΞΕΛΙΞΗ ΕΡΓΑΤΙΚΩΝ ΑΤΥΧΗΜΑΤΩΝ ΚΑΙ ΑΣΦΑΛΙΣΜΕΝΩΝ 1988-2019</t>
  </si>
  <si>
    <t>Table 3. DEVELOPMENT IN  ACCIDENTS AT WORK AND DIRECTLY INSURED INDIVIDUALS 1988-2019</t>
  </si>
  <si>
    <t>Πίνακας 5. ΕΤΗΣΙΕΣ ΔΑΠΑΝΕΣ ΓΙΑ ΕΠΙΔΟΤΗΣΗ ΕΡΓΑΤΙΚΟΥ ΑΤΥΧΗΜΑΤΟΣ,1983-2019</t>
  </si>
  <si>
    <t>Table 5. SUBSIDY DUE TO ACCIDENTS AT WORK,1983-2019</t>
  </si>
  <si>
    <t>Παρατήρηση: Μέχρι και το  έτος 2001 τα διαθέσιμα στοιχεία ήταν σε δραχμές και έγινε μετατροπή τους σε ευρώ
(1 Ευρώ = 340,75 Δρχ).</t>
  </si>
  <si>
    <t>Note: Until and including 2001, available data were in drachmas and amounts were converted to euros
(1 euro = 340.75 drachmas).</t>
  </si>
  <si>
    <t>Note: The table shows the data in specific sectors of employment (NACE rev. 1) and accidents at work (NACE rev. 2) where there is matching in specific sectors</t>
  </si>
  <si>
    <t>0</t>
  </si>
  <si>
    <t>Note: Εmployment and accident figures match in single-digit ISCO 08, according to occupation. The increase in the unknown occupation category is due to the fact that, after the unification of the social security funds via the formation of EFKA , the number of those obliged to submit DPS (Detailed Periodical Statements) was increased because of the integration of new groups of employees for which the data concerning their occupation were incomplete.</t>
  </si>
  <si>
    <t>15 Manufacture of leather and related products</t>
  </si>
  <si>
    <t xml:space="preserve">99 Δραστηριότητες εξωχώριων οργανισμών και φορέων </t>
  </si>
  <si>
    <t>99 Activities of extraterritorial organisations and bodies</t>
  </si>
  <si>
    <t>Table 17. DISTRIBUTION OF ACCIDENTS AT WORK SAMPLE BY ECONOMIC  ACTIVITY (NACE REV. 2) AND AGE</t>
  </si>
  <si>
    <t>ΗΛΙΚΙΑ                                                                                             AGE</t>
  </si>
  <si>
    <t>ΣΥΝΟΛΟ                                        TOTAL</t>
  </si>
  <si>
    <t>Πίνακας 24. ΚΑΤΑΝΟΜΗ ΔΕΙΓΜΑΤΟΣ ΕΡΓΑΤΙΚΩΝ ΑΤΥΧΗΜΑΤΩΝ ΑΝΑ ΕΠΑΓΓΕΛΜΑ (ISCO 08) ΚΑΙ ΦΥΣΗ ΤΗΣ ΚΑΚΩΣΗΣ
Table 24. DISTRIBUTION OF ACCIDENTS AT WORK  SAMPLE BY OCCUPATION (ISCO 08) AND TYPE OF INJURY</t>
  </si>
  <si>
    <t>Τραύματα και επιφανειακές κακώσεις - 
Wounds and superficial injuries</t>
  </si>
  <si>
    <t>Κατάγματα - 
Bone fractures</t>
  </si>
  <si>
    <t xml:space="preserve">Εξαρθρήματα, διαστρέμματα και εξαρθρώσεις -  
Dislocations, sprains and strains  </t>
  </si>
  <si>
    <t xml:space="preserve">Ακρωτηριασμοί (απώλεια μελών του σώματος) -  
Traumatic amputations (Loss of body parts)  </t>
  </si>
  <si>
    <t xml:space="preserve">Διάσειση και εσωτερική κάκωση -  
Concussion and internal injuries  </t>
  </si>
  <si>
    <t xml:space="preserve">Εγκαύματα, ζεματίσματα και κρυοπαγήματα -  
Burns, scalds and frostbites  </t>
  </si>
  <si>
    <t xml:space="preserve">Δηλητηριάσεις και λοιμώξεις -  
Poisonings and infections  </t>
  </si>
  <si>
    <t xml:space="preserve">Πνιγμός και ασφυξία - 
 Drowning and asphyxiation  </t>
  </si>
  <si>
    <t xml:space="preserve">Αποτελέσματα ήχου, κραδασμών και πίεσης -  
Effects of sound, vibration and pressure  </t>
  </si>
  <si>
    <t xml:space="preserve">Καταπληξία (σοκ) -  
Shock  </t>
  </si>
  <si>
    <t xml:space="preserve">Άλλες προσδιοριζόμενες κακώσεις που δεν περιλαμβάνονται αλλού -  
Other specified injuries not included under other headings  </t>
  </si>
  <si>
    <t>Πίνακας 30. ΚΑΤΑΝΟΜΗ ΔΕΙΓΜΑΤΟΣ ΕΡΓ/ΚΩΝ  ΑΤΥΧ/ΤΩΝ  ΩΣ ΠΡΟΣ ΤΟ ΚΑΘΕΣΤΩΣ ΑΠΑΣΧΟΛΗΣΗΣ</t>
  </si>
  <si>
    <t xml:space="preserve">                                                 Table 36.  DISTRIBUTION OF ACCIDENTS AT WORK SAMPLE BΥ GEOGRAPHICAL DISTRICT AND FIRST AID LOCATION                                       (Accidents occurred in the Administrational Region under the Regional Branch)</t>
  </si>
  <si>
    <t xml:space="preserve">ΜΕΡΟΣ ΣΩΜΑΤΟΣ                                                                              
PART OF BODY INJURED </t>
  </si>
  <si>
    <t>ΚΕΦΑΛΗ, ΕΓΚΕΦΑΛΟΣ,  ΕΓΚΕΦΑΛΙΚΑ ΝΕΥΡΑ, ΑΓΓΕΙΑ         
HEAD (CAPUT), BRAIN AND CRANIAL NERVES AND VESSELS</t>
  </si>
  <si>
    <t>ΠΡΟΣΩΠΟ                                                                                    
FACIAL AREA</t>
  </si>
  <si>
    <t>ΟΦΘΑΛΜΟΙ                                                                                   
EYE (S)</t>
  </si>
  <si>
    <t>ΩΤΑ                                                                                               
EAR (S)</t>
  </si>
  <si>
    <t>ΟΔΟΝΤΕΣ                                                                                    
TEETH</t>
  </si>
  <si>
    <t>ΚΕΦΑΛΗ,ΚΑΚΩΣΗ ΣΕ ΠΟΛΛΑ ΣΗΜΕΙΑ                                      
HEAD, MULTIPLE SITES AFFECTED</t>
  </si>
  <si>
    <t>ΚΕΦΑΛΗ,ΑΛΛΑ ΜΕΡΗ                                                                
HEAD, OTHER PARTS NO MENTIONED ABOVE</t>
  </si>
  <si>
    <t>ΛΑΙΜΟΣ,ΣΠΟΝΔΥΛΙΚΗ ΣΤΗΛΗ-ΑΥΧΕΝΙΚΟΙ ΣΠΟΝΔΥΛΟΙ         
NECK, INCLUSIVE SPINE AND VERTEBRA IN THE NECK</t>
  </si>
  <si>
    <t>ΡΑΧΗ,ΣΠΟΝΔΥΛΙΚΗ ΣΤΗΛΗ-ΡΑΧΙΑΙΟΙ ΣΠΟΝΔΥΛΟΙ                
BACK, INCLUDING SPINE AND VERTEBRA IN THE BACK</t>
  </si>
  <si>
    <t>ΘΩΡΑΚΑΣ,ΠΛΕΥΡΕΣ, ΩΜΟΠΛΑΤΗ,ΔΙΑΡΘΡΩΣΗ ΩΜΟΥ    
RIB CAGE, RIBS INCLUDING JOINTS AND SHOULDER BLADES</t>
  </si>
  <si>
    <t>ΘΩΡΑΚΙΚΗ ΧΩΡΑ ΚΑΙ ΟΡΓΑΝΑ ΤΗΣ                                           
CHEST AREA INCLUDING ORGANS</t>
  </si>
  <si>
    <t>ΠΥΕΛΙΚΗ-ΚΟΙΛΙΑΚΗ ΧΩΡΑ ΚΑΙ ΟΡΓΑΝΑ ΤΗΣ                          
PELVIC AND ABDOMINAL AREA INCLUDING ORGANS</t>
  </si>
  <si>
    <t>48</t>
  </si>
  <si>
    <t>ΚΟΡΜΟΣ, ΚΑΚΩΣΗ ΣΕ ΠΟΛΛΑ ΣΗΜΕΙΑ                              
TORSO, MULTIPLE SITES AFFECTED</t>
  </si>
  <si>
    <t>ΚΟΡΜΟΣ,ΑΛΛΑ ΜΕΡΗ                                                               
TORSO, OTHER PARTS NOT MENTIONED ABOVE</t>
  </si>
  <si>
    <t>ΩΜΟΣ,ΔΙΑΡΘΡΩΣΕΙΣ ΩΜΟΥ                                          
 SHOULDER AND SHOULDER JOINTS</t>
  </si>
  <si>
    <t>ΒΡΑΧΙΟΝΑΣ,ΑΓΚΩΝΑΣ                                                               
ARM INCLUDING ELBOW</t>
  </si>
  <si>
    <t>ΧΕΡΙ                                                                                                     
ARM</t>
  </si>
  <si>
    <t>ΔΑΚΤΥΛΟΙ ΧΕΡΙΟΥ                                                                       
FINGER (S)</t>
  </si>
  <si>
    <t>ΚΑΡΠΟΣ                                                                                        
WRIST</t>
  </si>
  <si>
    <t>ΙΣΧΙΟ ΚΑΙ ΔΙΑΡΘΡΩΣΗ ΤΟΥ                                                                      
HIP AND HIP JOINT</t>
  </si>
  <si>
    <t>ΚΝΗΜΗ,ΓΟΝΑΤΟ                                                                         
LEG, INCLUDING KNEE</t>
  </si>
  <si>
    <t>ΑΣΤΡΑΓΑΛΟΣ                                                                              
ANKLE</t>
  </si>
  <si>
    <t>ΠΟΔΙ                                                                                             
FOOT</t>
  </si>
  <si>
    <t>ΔΑΚΤΥΛΟΙ ΠΟΔΙΟΥ                                                                     
TOE (S)</t>
  </si>
  <si>
    <t>ΟΛΟΚΛΗΡΟ ΤΟ ΣΩΜΑ (ΣΥΣΤΗΜΙΚΗ ΔΡΑΣΗ)                           
WHOLE BODY (SYSTEMIC EFFECTS)</t>
  </si>
  <si>
    <t>ΚΑΚΩΣΗ ΣΕ ΠΟΛΛΑ ΣΗΜΕΙΑ ΤΟΥ ΣΩΜΑΤΟΣ                         
MULTIPLE SITES OF THE BODY AFFECTED</t>
  </si>
  <si>
    <t>ΑΛΛΗΣ ΧΩΡΑΣ ΕΕ             
NON-NATIONAL FROM EU</t>
  </si>
  <si>
    <t>ΧΩΡΑΣ ΕΚΤΟΣ ΕΕ 
NON-NATIONAL OUTSIDE  EU</t>
  </si>
  <si>
    <t xml:space="preserve">Πίνακας 42. ΚΑΤΑΝΟΜΗ ΔΕΙΓΜΑΤΟΣ ΕΡΓΑΤΙΚΩΝ ΑΤΥΧΗΜΑΤΩΝ ANA ΦΥΣΗ ΚΑΚΩΣΗΣ ΚΑΙ ΔΙΑΡΚΕΙΑ ΑΠΟΥΣΙΑΣ ΑΠO ΤΗΝ ΕΡΓΑΣΙΑ </t>
  </si>
  <si>
    <t>ΘΕΣΗ ΕΡΓΑΣΙΑΣ                                                                                                                                             WORKSTATION</t>
  </si>
  <si>
    <t>Συνήθης θέση εργασίας ή εντός της συνήθους τοπικής μονάδας εργασίας                                           Usual workstation or within the usual local unit of work</t>
  </si>
  <si>
    <t>Περιστασιακή ή κινητή θέση εργασίας ή κατά τη διάρκεια ταξιδιού για λογαριασμό του εργοδότη                              Occasional or mobile workstation or in a journey on behalf of the employer</t>
  </si>
  <si>
    <t>Περιστασιακή ή κινητή θέση εργασίας ή κατά τη διάρκεια ταξιδιού για λογαριασμό του εργοδότη                               Occasional or mobile workstation or in a journey on behalf of the employer</t>
  </si>
  <si>
    <t>ΚΑ-U</t>
  </si>
  <si>
    <t xml:space="preserve">Πίνακας 45. ΚΑΤΑΝΟΜΗ ΔΕΙΓΜΑΤΟΣ ΕΡΓΑΤΙΚΩΝ ΑΤΥΧΗΜΑΤΩΝ ANA ΕΠΑΦΗ/ΤΡΟΠΟ ΤΡΑΥΜΑΤΙΣΜΟΥ ΚΑΙ ΦΥΛΟ, ΗΛΙΚΙΑ &amp; ΔΙΑΡΚΕΙΑ ΑΠΟΥΣΙΑΣ ΑΠO ΤΗΝ ΕΡΓΑΣΙΑ             
Table 45. DISTRIBUTION OF ACCIDENTS AT WORK SAMPLE BY CONTACT/MODE OF INJURY AND SEX, AGE &amp; DURATION OF ABSENCE FROM WORK          </t>
  </si>
  <si>
    <t xml:space="preserve">ΣΥΝΟΛΟ
TOTAL                                                                                         </t>
  </si>
  <si>
    <t>Πίνακας 49. ΕΞΕΛΙΞΗ ΕΡΓΑΤΙΚΩΝ ΑΤΥΧΗΜΑΤΩΝ 1999-2019 ΑΝΑ ΕΚΒΑΣΗ ΑΤΥΧΗΜΑΤΟΣ</t>
  </si>
  <si>
    <t xml:space="preserve">Table 49. DEVELOPMENT IN ACCIDENTS AT WORK 1999-2019 IN RELATION TO ACCIDENT OUTCOME </t>
  </si>
  <si>
    <t>Πίνακας 50. ΠΕΡΙΓΡΑΦΗ ΗΛΙΚΙΑΣ ΑΣΦΑΛΙΣΜΕΝΩΝ ΑΝΑ ΕΚΒΑΣΗ ΑΤΥΧΗΜΑΤΟΣ ΓΙΑ ΤΑ ΕΤΗ 2002-2019</t>
  </si>
  <si>
    <t>Table 50.  AGE  DESCRIPTION OF INSURED INDIVIDUALS BY ACCIDENT OUTCOME FOR YEARS 2002-2019</t>
  </si>
  <si>
    <t>16,1 - 94,8</t>
  </si>
  <si>
    <t>19,6  -67,8</t>
  </si>
  <si>
    <t>Κ ΔΡΑΣΤΗΡΙΟΤΗΤΕΣ ΝΟΙΚΟΚΥΡΙΩΝ ΩΣ ΕΡΓΟΔΟΤΩΝ· ΜΗ ΔΙΑΦΟΡΟΠΟΙΗΜΕΝΕΣ ΔΡΑΣΤΗΡΙΟΤΗΤΕΣ ΝΟΙΚΟΚΥΡΙΩΝ, ΠΟΥ ΑΦΟΡΟΥΝ ΤΗΝ ΠΑΡΑΓΩΓΗ ΑΓΑΘΩΝ -ΚΑΙ ΥΠΗΡΕΣΙΩΝ- ΓΙΑ ΙΔΙΑ ΧΡΗΣΗ</t>
  </si>
  <si>
    <t>T ACTIVITIES OF HOUSEHOLDS AS EMPLOYERS; U0NDIFFERENTIATED GOODS- AND SERVICES-PRODUCING ACTIVITIES OF HOUSEHOLDS FOR OWN USE</t>
  </si>
  <si>
    <t>1951-1960</t>
  </si>
  <si>
    <t>1961-1970</t>
  </si>
  <si>
    <t>1971-1980</t>
  </si>
  <si>
    <t>1981-1990</t>
  </si>
  <si>
    <t>1991-2000</t>
  </si>
  <si>
    <t>2001-2010</t>
  </si>
  <si>
    <t>2011-2020</t>
  </si>
  <si>
    <t>Πίνακας 4. ΕΞΕΛΙΞΗ ΑΡΙΘΜΟΥ ΕΡΓΑΤΙΚΩΝ ΑΤΥΧΗΜΑΤΩΝ ΚΑΙ ΗΜΕΡΩΝ ΑΝΙΚΑΝΟΤΗΤΑΣ ΑΠΟ ΤΟ 1951 ΕΩΣ ΤΟ 2020 ΑΝΑ 10ΕΤΙA</t>
  </si>
  <si>
    <t>Tabble 4.  DEVELOPMENT IN ACCIDENTS AT WORK AND INCAPACITY DAYS SINCE 1951 TO 2020 BY DECADE</t>
  </si>
  <si>
    <t>*Μηνιαία Στοιχεία Απασχόλησης Ιουνίου 2020 (ΑΠΔ) / Monthly Employment Data June 2020</t>
  </si>
  <si>
    <t>*Μηνίαια Στοιχεία Απασχόλησης Ιουνίου 2020 (ΑΠΔ) / Monthly Employment Data June 2020</t>
  </si>
  <si>
    <t>60 Programming and broadcasting activities</t>
  </si>
  <si>
    <t>50 Water transport</t>
  </si>
  <si>
    <t>T ACTIVITIES OF HOUSEHOLDS AS EMPLOYERS; UNDIFFERENTIATED GOODS&amp;SERVICES PRODUCING ACTIVITIES OF HOUSEHOLDS FOR OWN USE</t>
  </si>
  <si>
    <t>Πτώσεις ατόμων από ύψος                                                                        
Fall of person from a height - to a lower level</t>
  </si>
  <si>
    <t>Ολισθήσεις, καταρρεύσεις και κτύπημα από πίπτοντα αντικείμενα                                                                              
Slipping, collapse and being struck struck by falling objects</t>
  </si>
  <si>
    <t>Πρόσκρουση σε σταθερά αντικείμενα και κτύπημα σε ή από κινούμενα αντικείμενα                                                              
Collission with immobile objects and falling against or being struck by moving objects</t>
  </si>
  <si>
    <t xml:space="preserve">Συμπίεση μέσα ή ανάμεσα σε αντικείμενα                                     
Trapping, being crushed - inside or between objects </t>
  </si>
  <si>
    <t>Έκθεση σε ή επαφή με ακραίες θερμοκρασίες                                     
Exposure to or contact with extreme temperature levels</t>
  </si>
  <si>
    <t>Έκθεση σε ή επαφή με ηλεκτρικό ρεύμα                                         
Exposure to or contact with electric current</t>
  </si>
  <si>
    <t>Έκθεση σε ή επαφή με επιβλαβείς ουσίες ή ακτινοβολία                                            
Exposure to or contact with hazardous substances or radiation</t>
  </si>
  <si>
    <t>Άλλες κατηγορίες ατυχημάτων μ.α.κ.                                               
Other types of injury not included in this list</t>
  </si>
  <si>
    <t>Μηχανήματα                                                                                    
Machinery</t>
  </si>
  <si>
    <t>Εργασιακό περιβάλλον                                                                      
Working enviroment</t>
  </si>
  <si>
    <t xml:space="preserve"> ΣΥΝΟΛΟ             </t>
  </si>
  <si>
    <t xml:space="preserve">                                                                                  </t>
  </si>
  <si>
    <t xml:space="preserve">069 Άλλα είδη εγκαυμάτων, ζεματισμάτων και κρυοπαγημάτων -  Other types of burns, scalds and frostbites  </t>
  </si>
  <si>
    <t xml:space="preserve">080 Πνιγμός και ασφυξία -  Drowning and asphyxiation  </t>
  </si>
  <si>
    <t xml:space="preserve">119 Άλλα είδη σοκ -  Other types of shocks  </t>
  </si>
  <si>
    <t>18,3-74,8</t>
  </si>
  <si>
    <t>19,8-62,8</t>
  </si>
  <si>
    <t>ΔΥΤΙΚΗ ΜΑΚΕΔΟΝΙΑ 
DYTIKI MAKEDONIA</t>
  </si>
  <si>
    <t>ΝΟΤΙΟ ΑΙΓΑΙΟ
NOTIO AIGAIO</t>
  </si>
  <si>
    <t>Κτίρια, κατασκευές, επιφάνειες – κάτω από την επιφάνεια του εδάφους (εσωτερικά ή εξωτερικά) – μη προσδιοριζόμενα</t>
  </si>
  <si>
    <t xml:space="preserve"> Buildings, structures, surfaces - below ground level (indoor or outdoor) - not specified  </t>
  </si>
  <si>
    <t xml:space="preserve"> Living organisms and human-beings - not specified  </t>
  </si>
  <si>
    <t>Φυσικά φαινόμενα και στοιχεία της φύσης – μη προσδιοριζόμενα</t>
  </si>
  <si>
    <t xml:space="preserve"> Physical phenomena and natural elements - not specified  </t>
  </si>
  <si>
    <t>ΒΟΡΕΙΟ ΑΙΓΑΙΟ                                 BOREIO AIGAIO</t>
  </si>
  <si>
    <t>ΣΥΝΟΛΟ
TOTAL</t>
  </si>
  <si>
    <t xml:space="preserve">Professionals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</si>
</sst>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0.00\ &quot;€&quot;_-;\-* #,##0.00\ &quot;€&quot;_-;_-* &quot;-&quot;??\ &quot;€&quot;_-;_-@_-"/>
    <numFmt numFmtId="43" formatCode="_-* #,##0.00\ _€_-;\-* #,##0.00\ _€_-;_-* &quot;-&quot;??\ _€_-;_-@_-"/>
    <numFmt numFmtId="164" formatCode="0.0"/>
    <numFmt numFmtId="165" formatCode="#,##0.0"/>
    <numFmt numFmtId="166" formatCode="_-* #,##0\ _Δ_ρ_χ_-;\-* #,##0\ _Δ_ρ_χ_-;_-* &quot;-&quot;??\ _Δ_ρ_χ_-;_-@_-"/>
    <numFmt numFmtId="167" formatCode="0.000"/>
    <numFmt numFmtId="168" formatCode="###0.0"/>
    <numFmt numFmtId="169" formatCode="###0"/>
    <numFmt numFmtId="170" formatCode="_-* #,##0.00\ &quot;Δρχ&quot;_-;\-* #,##0.00\ &quot;Δρχ&quot;_-;_-* &quot;-&quot;??\ &quot;Δρχ&quot;_-;_-@_-"/>
    <numFmt numFmtId="171" formatCode="_-* #,##0.00\ _Δ_ρ_χ_-;\-* #,##0.00\ _Δ_ρ_χ_-;_-* &quot;-&quot;??\ _Δ_ρ_χ_-;_-@_-"/>
  </numFmts>
  <fonts count="51" x14ac:knownFonts="1">
    <font>
      <sz val="11"/>
      <color theme="1"/>
      <name val="Calibri"/>
      <family val="2"/>
      <charset val="161"/>
      <scheme val="minor"/>
    </font>
    <font>
      <sz val="11"/>
      <color theme="1"/>
      <name val="Calibri"/>
      <family val="2"/>
      <charset val="161"/>
      <scheme val="minor"/>
    </font>
    <font>
      <b/>
      <sz val="10"/>
      <name val="Arial Greek"/>
      <charset val="161"/>
    </font>
    <font>
      <sz val="8"/>
      <name val="Arial Greek"/>
      <family val="2"/>
      <charset val="161"/>
    </font>
    <font>
      <b/>
      <sz val="8"/>
      <name val="Arial Greek"/>
      <family val="2"/>
      <charset val="161"/>
    </font>
    <font>
      <b/>
      <sz val="9"/>
      <name val="Arial Greek"/>
      <family val="2"/>
      <charset val="161"/>
    </font>
    <font>
      <sz val="9"/>
      <name val="Arial Greek"/>
      <family val="2"/>
      <charset val="161"/>
    </font>
    <font>
      <sz val="10"/>
      <name val="Arial Greek"/>
      <family val="2"/>
      <charset val="161"/>
    </font>
    <font>
      <b/>
      <sz val="11"/>
      <name val="Arial Greek"/>
      <family val="2"/>
      <charset val="161"/>
    </font>
    <font>
      <sz val="9"/>
      <name val="Arial Greek"/>
      <charset val="161"/>
    </font>
    <font>
      <sz val="8"/>
      <name val="Arial Greek"/>
      <charset val="161"/>
    </font>
    <font>
      <b/>
      <sz val="11"/>
      <color theme="1"/>
      <name val="Calibri"/>
      <family val="2"/>
      <charset val="161"/>
      <scheme val="minor"/>
    </font>
    <font>
      <sz val="10"/>
      <name val="Arial Greek"/>
      <charset val="161"/>
    </font>
    <font>
      <b/>
      <sz val="10"/>
      <name val="Arial Greek"/>
      <family val="2"/>
      <charset val="161"/>
    </font>
    <font>
      <b/>
      <sz val="9"/>
      <name val="Arial Greek"/>
      <charset val="161"/>
    </font>
    <font>
      <b/>
      <sz val="10"/>
      <name val="Arial"/>
      <family val="2"/>
    </font>
    <font>
      <b/>
      <sz val="8"/>
      <name val="Arial Greek"/>
      <charset val="161"/>
    </font>
    <font>
      <b/>
      <sz val="10"/>
      <name val="Arial"/>
      <family val="2"/>
      <charset val="161"/>
    </font>
    <font>
      <sz val="10"/>
      <name val="Arial"/>
      <family val="2"/>
      <charset val="161"/>
    </font>
    <font>
      <sz val="9"/>
      <color indexed="8"/>
      <name val="Arial"/>
      <family val="2"/>
      <charset val="161"/>
    </font>
    <font>
      <sz val="12"/>
      <name val="Arial Greek"/>
      <family val="2"/>
      <charset val="161"/>
    </font>
    <font>
      <sz val="10"/>
      <color indexed="8"/>
      <name val="Arial"/>
      <family val="2"/>
      <charset val="161"/>
    </font>
    <font>
      <i/>
      <sz val="9"/>
      <name val="Arial Greek"/>
      <charset val="161"/>
    </font>
    <font>
      <b/>
      <sz val="8"/>
      <name val="Arial"/>
      <family val="2"/>
    </font>
    <font>
      <b/>
      <sz val="7"/>
      <name val="Arial"/>
      <family val="2"/>
      <charset val="161"/>
    </font>
    <font>
      <b/>
      <sz val="8"/>
      <name val="Arial"/>
      <family val="2"/>
      <charset val="161"/>
    </font>
    <font>
      <b/>
      <sz val="9"/>
      <color indexed="8"/>
      <name val="Arial"/>
      <family val="2"/>
      <charset val="161"/>
    </font>
    <font>
      <b/>
      <sz val="9"/>
      <name val="Arial"/>
      <family val="2"/>
      <charset val="161"/>
    </font>
    <font>
      <sz val="7"/>
      <name val="Arial Greek"/>
      <family val="2"/>
      <charset val="161"/>
    </font>
    <font>
      <sz val="10"/>
      <name val="Arial"/>
      <family val="2"/>
    </font>
    <font>
      <b/>
      <sz val="9"/>
      <name val="Arial"/>
      <family val="2"/>
    </font>
    <font>
      <b/>
      <sz val="7"/>
      <name val="Arial Greek"/>
      <family val="2"/>
      <charset val="161"/>
    </font>
    <font>
      <sz val="8"/>
      <name val="Arial"/>
      <family val="2"/>
      <charset val="161"/>
    </font>
    <font>
      <b/>
      <sz val="8"/>
      <color indexed="8"/>
      <name val="Arial"/>
      <family val="2"/>
      <charset val="161"/>
    </font>
    <font>
      <b/>
      <i/>
      <sz val="8"/>
      <name val="Arial Greek"/>
      <charset val="161"/>
    </font>
    <font>
      <sz val="11"/>
      <name val="Arial Greek"/>
      <charset val="161"/>
    </font>
    <font>
      <sz val="10"/>
      <name val="Calibri"/>
      <family val="2"/>
      <charset val="161"/>
      <scheme val="minor"/>
    </font>
    <font>
      <sz val="12"/>
      <name val="Calibri"/>
      <family val="2"/>
      <charset val="161"/>
      <scheme val="minor"/>
    </font>
    <font>
      <sz val="10"/>
      <name val="Tahoma"/>
      <family val="2"/>
      <charset val="161"/>
    </font>
    <font>
      <b/>
      <sz val="10"/>
      <name val="Tahoma"/>
      <family val="2"/>
      <charset val="161"/>
    </font>
    <font>
      <b/>
      <sz val="8"/>
      <name val="Tahoma"/>
      <family val="2"/>
      <charset val="161"/>
    </font>
    <font>
      <sz val="8"/>
      <name val="Tahoma"/>
      <family val="2"/>
      <charset val="161"/>
    </font>
    <font>
      <b/>
      <sz val="11"/>
      <color theme="1"/>
      <name val="Calibri"/>
      <family val="2"/>
      <scheme val="minor"/>
    </font>
    <font>
      <b/>
      <sz val="10"/>
      <color rgb="FF000000"/>
      <name val="Arial"/>
      <family val="2"/>
      <charset val="161"/>
    </font>
    <font>
      <b/>
      <i/>
      <sz val="7"/>
      <name val="Arial Greek"/>
      <family val="2"/>
      <charset val="161"/>
    </font>
    <font>
      <sz val="10"/>
      <name val="Arial Greek"/>
    </font>
    <font>
      <sz val="10"/>
      <name val="MS Sans Serif"/>
      <family val="2"/>
      <charset val="161"/>
    </font>
    <font>
      <sz val="10"/>
      <color theme="1"/>
      <name val="Arial Greek"/>
      <charset val="161"/>
    </font>
    <font>
      <sz val="10"/>
      <color theme="1"/>
      <name val="Calibri"/>
      <family val="2"/>
      <charset val="161"/>
      <scheme val="minor"/>
    </font>
    <font>
      <sz val="9"/>
      <name val="Arial"/>
      <family val="2"/>
      <charset val="161"/>
    </font>
    <font>
      <sz val="9"/>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FF"/>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ck">
        <color indexed="8"/>
      </right>
      <top/>
      <bottom/>
      <diagonal/>
    </border>
  </borders>
  <cellStyleXfs count="8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8" fillId="0" borderId="0"/>
    <xf numFmtId="0" fontId="18" fillId="0" borderId="0"/>
    <xf numFmtId="0" fontId="18" fillId="0" borderId="0"/>
    <xf numFmtId="0" fontId="18" fillId="0" borderId="0"/>
    <xf numFmtId="0" fontId="1" fillId="0" borderId="0"/>
    <xf numFmtId="0" fontId="1" fillId="0" borderId="0"/>
    <xf numFmtId="0" fontId="12"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45" fillId="0" borderId="0"/>
    <xf numFmtId="0" fontId="45" fillId="0" borderId="0"/>
    <xf numFmtId="0" fontId="45" fillId="0" borderId="0"/>
    <xf numFmtId="0" fontId="45"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applyNumberFormat="0" applyFill="0" applyBorder="0" applyAlignment="0" applyProtection="0"/>
    <xf numFmtId="0" fontId="45" fillId="0" borderId="0"/>
    <xf numFmtId="0" fontId="12" fillId="0" borderId="0"/>
    <xf numFmtId="0" fontId="12"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2" fillId="0" borderId="0"/>
    <xf numFmtId="0" fontId="1" fillId="0" borderId="0"/>
    <xf numFmtId="0" fontId="12" fillId="0" borderId="0"/>
    <xf numFmtId="0" fontId="12" fillId="0" borderId="0"/>
    <xf numFmtId="0" fontId="18" fillId="0" borderId="0"/>
    <xf numFmtId="0" fontId="18" fillId="0" borderId="0"/>
    <xf numFmtId="0" fontId="18" fillId="0" borderId="0"/>
    <xf numFmtId="0" fontId="12" fillId="0" borderId="0"/>
    <xf numFmtId="0" fontId="12" fillId="0" borderId="0"/>
    <xf numFmtId="0" fontId="12" fillId="0" borderId="0"/>
    <xf numFmtId="0" fontId="12" fillId="0" borderId="0"/>
    <xf numFmtId="0" fontId="12" fillId="0" borderId="0"/>
    <xf numFmtId="0" fontId="46" fillId="0" borderId="0"/>
    <xf numFmtId="0" fontId="1" fillId="0" borderId="0"/>
    <xf numFmtId="171"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 fillId="0" borderId="0"/>
    <xf numFmtId="0" fontId="18" fillId="0" borderId="0"/>
    <xf numFmtId="9" fontId="1" fillId="0" borderId="0" applyFont="0" applyFill="0" applyBorder="0" applyAlignment="0" applyProtection="0"/>
  </cellStyleXfs>
  <cellXfs count="890">
    <xf numFmtId="0" fontId="0" fillId="0" borderId="0" xfId="0"/>
    <xf numFmtId="0" fontId="4"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4" xfId="0" applyFont="1" applyBorder="1" applyAlignment="1"/>
    <xf numFmtId="0" fontId="6" fillId="0" borderId="5" xfId="0" applyFont="1" applyBorder="1" applyAlignment="1"/>
    <xf numFmtId="3" fontId="6" fillId="0" borderId="6" xfId="0" applyNumberFormat="1" applyFont="1" applyBorder="1" applyAlignment="1">
      <alignment horizontal="center"/>
    </xf>
    <xf numFmtId="3" fontId="6" fillId="0" borderId="1" xfId="0" applyNumberFormat="1" applyFont="1" applyBorder="1"/>
    <xf numFmtId="3" fontId="7" fillId="0" borderId="1" xfId="0" applyNumberFormat="1" applyFont="1" applyBorder="1" applyAlignment="1">
      <alignment horizontal="center" vertical="center"/>
    </xf>
    <xf numFmtId="3" fontId="7" fillId="0" borderId="8" xfId="0" applyNumberFormat="1" applyFont="1" applyBorder="1" applyAlignment="1">
      <alignment horizontal="center"/>
    </xf>
    <xf numFmtId="0" fontId="6" fillId="0" borderId="7" xfId="0" applyFont="1" applyBorder="1" applyAlignment="1"/>
    <xf numFmtId="0" fontId="6" fillId="0" borderId="0" xfId="0" applyFont="1" applyBorder="1" applyAlignment="1"/>
    <xf numFmtId="3" fontId="7" fillId="0" borderId="8" xfId="0" applyNumberFormat="1" applyFont="1" applyBorder="1" applyAlignment="1">
      <alignment horizontal="center" vertical="center"/>
    </xf>
    <xf numFmtId="0" fontId="6" fillId="0" borderId="7" xfId="0" applyFont="1" applyBorder="1"/>
    <xf numFmtId="3" fontId="7" fillId="0" borderId="6" xfId="0" applyNumberFormat="1" applyFont="1" applyBorder="1" applyAlignment="1">
      <alignment horizontal="center"/>
    </xf>
    <xf numFmtId="3" fontId="6" fillId="0" borderId="3" xfId="0" applyNumberFormat="1" applyFont="1" applyBorder="1"/>
    <xf numFmtId="3" fontId="6" fillId="0" borderId="3" xfId="0" applyNumberFormat="1" applyFont="1" applyBorder="1" applyAlignment="1">
      <alignment vertical="top" wrapText="1"/>
    </xf>
    <xf numFmtId="0" fontId="6" fillId="0" borderId="9" xfId="0" applyFont="1" applyBorder="1" applyAlignment="1"/>
    <xf numFmtId="0" fontId="6" fillId="0" borderId="10" xfId="0" applyFont="1" applyBorder="1" applyAlignment="1"/>
    <xf numFmtId="0" fontId="6" fillId="0" borderId="7" xfId="0" applyFont="1" applyBorder="1" applyAlignment="1">
      <alignment vertical="center"/>
    </xf>
    <xf numFmtId="3" fontId="7" fillId="0" borderId="11" xfId="0" applyNumberFormat="1" applyFont="1" applyBorder="1" applyAlignment="1">
      <alignment horizontal="center"/>
    </xf>
    <xf numFmtId="0" fontId="6" fillId="0" borderId="7" xfId="0" applyFont="1" applyBorder="1" applyAlignment="1">
      <alignment vertical="top"/>
    </xf>
    <xf numFmtId="3" fontId="8" fillId="0" borderId="1" xfId="0" applyNumberFormat="1" applyFont="1" applyBorder="1" applyAlignment="1">
      <alignment horizontal="center" vertical="center"/>
    </xf>
    <xf numFmtId="165"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3" fontId="9" fillId="0" borderId="1" xfId="1" applyNumberFormat="1" applyFont="1" applyFill="1" applyBorder="1" applyAlignment="1">
      <alignment horizontal="center" vertical="center"/>
    </xf>
    <xf numFmtId="3"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wrapText="1"/>
    </xf>
    <xf numFmtId="0" fontId="4" fillId="0" borderId="1" xfId="1" applyNumberFormat="1" applyFont="1" applyBorder="1" applyAlignment="1">
      <alignment horizontal="center" vertical="center" wrapText="1"/>
    </xf>
    <xf numFmtId="0" fontId="4" fillId="0" borderId="1" xfId="1" applyNumberFormat="1" applyFont="1" applyBorder="1" applyAlignment="1" applyProtection="1">
      <alignment horizontal="center" vertical="center" wrapText="1"/>
      <protection locked="0"/>
    </xf>
    <xf numFmtId="0" fontId="9" fillId="0" borderId="1" xfId="0" applyFont="1" applyBorder="1" applyAlignment="1">
      <alignment horizontal="center" vertical="center"/>
    </xf>
    <xf numFmtId="3" fontId="9" fillId="0" borderId="1" xfId="1" applyNumberFormat="1" applyFont="1" applyBorder="1" applyAlignment="1">
      <alignment horizontal="center" vertical="center"/>
    </xf>
    <xf numFmtId="3" fontId="9" fillId="0" borderId="1" xfId="0" applyNumberFormat="1" applyFont="1" applyBorder="1" applyAlignment="1">
      <alignment horizontal="center" vertical="center"/>
    </xf>
    <xf numFmtId="16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0" fontId="9" fillId="0" borderId="6" xfId="0" applyFont="1" applyBorder="1" applyAlignment="1">
      <alignment horizontal="center" vertical="center"/>
    </xf>
    <xf numFmtId="3" fontId="9" fillId="0" borderId="6" xfId="0" applyNumberFormat="1" applyFont="1" applyBorder="1" applyAlignment="1">
      <alignment horizontal="center" vertical="center"/>
    </xf>
    <xf numFmtId="0" fontId="9" fillId="0" borderId="0" xfId="0" applyFont="1" applyAlignment="1">
      <alignment horizontal="center"/>
    </xf>
    <xf numFmtId="166" fontId="6" fillId="0" borderId="1" xfId="1" applyNumberFormat="1" applyFont="1" applyBorder="1" applyAlignment="1">
      <alignment vertical="center"/>
    </xf>
    <xf numFmtId="164" fontId="5" fillId="0" borderId="1" xfId="0" applyNumberFormat="1" applyFont="1" applyBorder="1" applyAlignment="1">
      <alignment horizontal="center" vertical="center"/>
    </xf>
    <xf numFmtId="0" fontId="0" fillId="0" borderId="1" xfId="0" applyFont="1" applyBorder="1" applyAlignment="1">
      <alignment horizontal="center" vertical="center"/>
    </xf>
    <xf numFmtId="38" fontId="12" fillId="0" borderId="1" xfId="1" applyNumberFormat="1" applyFont="1" applyBorder="1" applyAlignment="1">
      <alignment horizontal="center" vertical="center"/>
    </xf>
    <xf numFmtId="164" fontId="0" fillId="0" borderId="1" xfId="0" applyNumberFormat="1" applyFont="1" applyBorder="1" applyAlignment="1">
      <alignment horizontal="center" vertical="center"/>
    </xf>
    <xf numFmtId="2" fontId="0" fillId="0" borderId="1" xfId="0" applyNumberFormat="1" applyFont="1" applyBorder="1" applyAlignment="1">
      <alignment horizontal="center" vertical="center"/>
    </xf>
    <xf numFmtId="164" fontId="12" fillId="0" borderId="1" xfId="1" applyNumberFormat="1" applyFont="1" applyBorder="1" applyAlignment="1">
      <alignment horizontal="center" vertical="center"/>
    </xf>
    <xf numFmtId="38" fontId="0" fillId="0" borderId="1" xfId="0" applyNumberFormat="1" applyFont="1" applyBorder="1" applyAlignment="1">
      <alignment horizontal="center" vertical="center"/>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0" fillId="0" borderId="1" xfId="0" applyBorder="1" applyAlignment="1">
      <alignment horizontal="center" vertical="center"/>
    </xf>
    <xf numFmtId="164" fontId="7" fillId="0" borderId="1" xfId="1" applyNumberFormat="1" applyFont="1" applyBorder="1" applyAlignment="1">
      <alignment horizontal="center" vertical="center"/>
    </xf>
    <xf numFmtId="165" fontId="7" fillId="0" borderId="1" xfId="1" applyNumberFormat="1" applyFont="1" applyBorder="1" applyAlignment="1">
      <alignment horizontal="center" vertical="center"/>
    </xf>
    <xf numFmtId="164" fontId="7" fillId="0" borderId="1" xfId="0" applyNumberFormat="1" applyFont="1" applyBorder="1" applyAlignment="1">
      <alignment horizontal="center" vertical="center"/>
    </xf>
    <xf numFmtId="165" fontId="7" fillId="0" borderId="1" xfId="0" applyNumberFormat="1" applyFont="1" applyBorder="1" applyAlignment="1">
      <alignment horizontal="center" vertical="center"/>
    </xf>
    <xf numFmtId="0" fontId="0" fillId="2" borderId="1" xfId="0" applyFill="1" applyBorder="1" applyAlignment="1">
      <alignment horizontal="center" vertical="center"/>
    </xf>
    <xf numFmtId="164" fontId="7" fillId="2" borderId="1" xfId="0" applyNumberFormat="1" applyFont="1" applyFill="1" applyBorder="1" applyAlignment="1">
      <alignment horizontal="center" vertical="center"/>
    </xf>
    <xf numFmtId="165" fontId="7" fillId="2" borderId="1" xfId="0" applyNumberFormat="1" applyFont="1" applyFill="1" applyBorder="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xf>
    <xf numFmtId="3" fontId="6" fillId="0" borderId="1" xfId="0" applyNumberFormat="1" applyFont="1" applyBorder="1" applyAlignment="1">
      <alignment horizontal="center" vertical="center"/>
    </xf>
    <xf numFmtId="0" fontId="5" fillId="0" borderId="1" xfId="0" applyFont="1" applyBorder="1" applyAlignment="1">
      <alignment horizontal="center" wrapText="1"/>
    </xf>
    <xf numFmtId="3" fontId="5" fillId="0" borderId="1" xfId="0" applyNumberFormat="1" applyFont="1" applyBorder="1" applyAlignment="1">
      <alignment horizontal="center" vertical="center"/>
    </xf>
    <xf numFmtId="0" fontId="0" fillId="2" borderId="2" xfId="0" applyFill="1" applyBorder="1"/>
    <xf numFmtId="0" fontId="7" fillId="2" borderId="12" xfId="0" applyFont="1" applyFill="1" applyBorder="1"/>
    <xf numFmtId="0" fontId="0" fillId="2" borderId="12" xfId="0" applyFill="1" applyBorder="1"/>
    <xf numFmtId="0" fontId="4" fillId="0" borderId="9" xfId="0" applyFont="1" applyBorder="1" applyAlignment="1">
      <alignment horizontal="center" vertical="center" wrapText="1"/>
    </xf>
    <xf numFmtId="164" fontId="14" fillId="0" borderId="1" xfId="0" applyNumberFormat="1" applyFont="1" applyBorder="1" applyAlignment="1">
      <alignment horizontal="center" vertical="center"/>
    </xf>
    <xf numFmtId="0" fontId="4" fillId="0" borderId="1" xfId="0" applyFont="1" applyBorder="1" applyAlignment="1">
      <alignment horizontal="left" vertical="center" wrapText="1"/>
    </xf>
    <xf numFmtId="3" fontId="7" fillId="0" borderId="1" xfId="0" applyNumberFormat="1" applyFont="1" applyBorder="1" applyAlignment="1">
      <alignment horizontal="center" vertical="center" wrapText="1"/>
    </xf>
    <xf numFmtId="164" fontId="13" fillId="0" borderId="1" xfId="0" applyNumberFormat="1" applyFont="1" applyBorder="1" applyAlignment="1">
      <alignment horizontal="center" vertical="center"/>
    </xf>
    <xf numFmtId="3" fontId="13" fillId="0" borderId="1" xfId="0" applyNumberFormat="1" applyFont="1" applyBorder="1" applyAlignment="1">
      <alignment horizontal="center" vertical="center"/>
    </xf>
    <xf numFmtId="0" fontId="14" fillId="0" borderId="1" xfId="0" applyFont="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2" xfId="0" applyFont="1" applyBorder="1"/>
    <xf numFmtId="0" fontId="14" fillId="0" borderId="3" xfId="0" applyFont="1" applyFill="1" applyBorder="1" applyAlignment="1">
      <alignment horizontal="left" vertical="center" wrapText="1"/>
    </xf>
    <xf numFmtId="0" fontId="14" fillId="0" borderId="3" xfId="0" applyFont="1" applyFill="1" applyBorder="1" applyAlignment="1">
      <alignment vertical="center" wrapText="1"/>
    </xf>
    <xf numFmtId="3" fontId="14" fillId="0" borderId="1" xfId="0" applyNumberFormat="1" applyFont="1" applyBorder="1" applyAlignment="1">
      <alignment horizontal="center" vertical="center"/>
    </xf>
    <xf numFmtId="0" fontId="4" fillId="0" borderId="5" xfId="0" applyFont="1" applyBorder="1" applyAlignment="1">
      <alignment vertical="center"/>
    </xf>
    <xf numFmtId="0" fontId="0" fillId="0" borderId="0" xfId="0" applyAlignment="1"/>
    <xf numFmtId="0" fontId="0" fillId="0" borderId="1" xfId="0" applyBorder="1" applyAlignment="1">
      <alignment vertical="center" wrapText="1"/>
    </xf>
    <xf numFmtId="0" fontId="21" fillId="0" borderId="1" xfId="5" applyFont="1" applyBorder="1" applyAlignment="1">
      <alignment horizontal="left" vertical="center" wrapText="1"/>
    </xf>
    <xf numFmtId="0" fontId="21" fillId="0" borderId="6" xfId="5" applyFont="1" applyBorder="1" applyAlignment="1">
      <alignment horizontal="left" vertical="top" wrapText="1"/>
    </xf>
    <xf numFmtId="0" fontId="21" fillId="0" borderId="8" xfId="5" applyFont="1" applyBorder="1" applyAlignment="1">
      <alignment horizontal="left" vertical="top" wrapText="1"/>
    </xf>
    <xf numFmtId="0" fontId="21" fillId="0" borderId="11" xfId="5" applyFont="1" applyBorder="1" applyAlignment="1">
      <alignment horizontal="left" vertical="top" wrapText="1"/>
    </xf>
    <xf numFmtId="0" fontId="21" fillId="0" borderId="2" xfId="5" applyFont="1" applyBorder="1" applyAlignment="1">
      <alignment horizontal="left" vertical="center" wrapText="1"/>
    </xf>
    <xf numFmtId="0" fontId="0" fillId="0" borderId="3" xfId="0" applyBorder="1" applyAlignment="1">
      <alignment vertical="center" wrapText="1"/>
    </xf>
    <xf numFmtId="0" fontId="0" fillId="0" borderId="0" xfId="0" applyFont="1" applyBorder="1" applyAlignment="1">
      <alignment vertical="center"/>
    </xf>
    <xf numFmtId="0" fontId="0" fillId="0" borderId="0" xfId="0" applyAlignment="1">
      <alignment horizontal="center"/>
    </xf>
    <xf numFmtId="0" fontId="11" fillId="0" borderId="1" xfId="0" applyFont="1" applyBorder="1" applyAlignment="1">
      <alignment vertical="center" wrapText="1"/>
    </xf>
    <xf numFmtId="49" fontId="16" fillId="0" borderId="1" xfId="0" applyNumberFormat="1" applyFont="1" applyBorder="1" applyAlignment="1">
      <alignment horizontal="center" vertical="center"/>
    </xf>
    <xf numFmtId="0" fontId="16" fillId="0" borderId="1" xfId="0" applyFont="1" applyBorder="1" applyAlignment="1">
      <alignment vertical="center" wrapText="1"/>
    </xf>
    <xf numFmtId="0" fontId="16" fillId="0" borderId="1" xfId="0" applyFont="1" applyFill="1" applyBorder="1" applyAlignment="1">
      <alignment horizontal="left" vertical="center" wrapText="1"/>
    </xf>
    <xf numFmtId="0" fontId="16" fillId="0" borderId="3" xfId="0" applyFont="1" applyFill="1" applyBorder="1" applyAlignment="1">
      <alignment vertical="center" wrapText="1"/>
    </xf>
    <xf numFmtId="164" fontId="14" fillId="0" borderId="1" xfId="0" applyNumberFormat="1" applyFont="1" applyFill="1" applyBorder="1" applyAlignment="1">
      <alignment horizontal="center" vertical="center"/>
    </xf>
    <xf numFmtId="3" fontId="9" fillId="3" borderId="1" xfId="0" applyNumberFormat="1" applyFont="1" applyFill="1" applyBorder="1" applyAlignment="1">
      <alignment horizontal="center" vertical="center"/>
    </xf>
    <xf numFmtId="0" fontId="16" fillId="0" borderId="1" xfId="0" applyFont="1" applyFill="1" applyBorder="1" applyAlignment="1">
      <alignment vertical="center" wrapText="1"/>
    </xf>
    <xf numFmtId="0" fontId="9" fillId="0" borderId="1" xfId="0" applyFont="1" applyBorder="1" applyAlignment="1">
      <alignment vertical="center" wrapText="1"/>
    </xf>
    <xf numFmtId="2" fontId="9" fillId="0" borderId="1" xfId="0" applyNumberFormat="1" applyFont="1" applyBorder="1" applyAlignment="1">
      <alignment horizontal="center" vertical="center"/>
    </xf>
    <xf numFmtId="0" fontId="5" fillId="0" borderId="1" xfId="0" applyFont="1" applyBorder="1" applyAlignment="1">
      <alignment vertical="center" wrapText="1"/>
    </xf>
    <xf numFmtId="164" fontId="6"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13" fillId="0" borderId="0" xfId="0" applyFont="1"/>
    <xf numFmtId="49" fontId="5" fillId="0" borderId="1" xfId="0" applyNumberFormat="1" applyFont="1" applyBorder="1" applyAlignment="1">
      <alignment horizontal="center" vertical="center"/>
    </xf>
    <xf numFmtId="3" fontId="6" fillId="0" borderId="1" xfId="0" applyNumberFormat="1" applyFont="1" applyFill="1" applyBorder="1" applyAlignment="1">
      <alignment horizontal="center" vertical="center"/>
    </xf>
    <xf numFmtId="3" fontId="9" fillId="3" borderId="11" xfId="0" applyNumberFormat="1" applyFont="1" applyFill="1" applyBorder="1" applyAlignment="1">
      <alignment horizontal="center" vertical="center" wrapText="1"/>
    </xf>
    <xf numFmtId="164" fontId="6" fillId="0" borderId="3"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164" fontId="14" fillId="0" borderId="3" xfId="0" applyNumberFormat="1" applyFont="1" applyBorder="1" applyAlignment="1">
      <alignment horizontal="center" vertical="center"/>
    </xf>
    <xf numFmtId="3" fontId="6" fillId="0" borderId="1" xfId="0" applyNumberFormat="1" applyFont="1" applyBorder="1" applyAlignment="1">
      <alignment vertical="center"/>
    </xf>
    <xf numFmtId="3" fontId="6" fillId="0" borderId="8" xfId="0" applyNumberFormat="1" applyFont="1" applyBorder="1" applyAlignment="1">
      <alignment vertical="center"/>
    </xf>
    <xf numFmtId="3" fontId="6" fillId="0" borderId="8" xfId="0" applyNumberFormat="1" applyFont="1" applyBorder="1" applyAlignment="1">
      <alignment horizontal="center"/>
    </xf>
    <xf numFmtId="3" fontId="6" fillId="0" borderId="1" xfId="0" applyNumberFormat="1" applyFont="1" applyBorder="1" applyAlignment="1">
      <alignment vertical="center" wrapText="1"/>
    </xf>
    <xf numFmtId="3" fontId="6" fillId="0" borderId="11" xfId="0" applyNumberFormat="1" applyFont="1" applyBorder="1" applyAlignment="1">
      <alignment vertical="center"/>
    </xf>
    <xf numFmtId="3" fontId="6" fillId="0" borderId="11" xfId="0" applyNumberFormat="1" applyFont="1" applyBorder="1" applyAlignment="1">
      <alignment horizontal="center"/>
    </xf>
    <xf numFmtId="3" fontId="6" fillId="0" borderId="7" xfId="0" applyNumberFormat="1" applyFont="1" applyBorder="1" applyAlignment="1">
      <alignment horizontal="center" vertical="center"/>
    </xf>
    <xf numFmtId="0" fontId="6" fillId="0" borderId="14" xfId="0" applyFont="1" applyBorder="1" applyAlignment="1"/>
    <xf numFmtId="0" fontId="0" fillId="0" borderId="14" xfId="0" applyBorder="1"/>
    <xf numFmtId="3" fontId="6" fillId="0" borderId="3" xfId="0" applyNumberFormat="1" applyFont="1" applyBorder="1" applyAlignment="1">
      <alignment vertical="center"/>
    </xf>
    <xf numFmtId="3" fontId="6" fillId="0" borderId="11" xfId="0" applyNumberFormat="1" applyFont="1" applyBorder="1" applyAlignment="1">
      <alignment horizontal="center" vertical="center"/>
    </xf>
    <xf numFmtId="3" fontId="6" fillId="0" borderId="6" xfId="0" applyNumberFormat="1" applyFont="1" applyBorder="1" applyAlignment="1">
      <alignment vertical="center"/>
    </xf>
    <xf numFmtId="0" fontId="6" fillId="0" borderId="0" xfId="0" applyFont="1" applyBorder="1"/>
    <xf numFmtId="0" fontId="10" fillId="0" borderId="0" xfId="0" applyFont="1"/>
    <xf numFmtId="164" fontId="4" fillId="0" borderId="0" xfId="1" applyNumberFormat="1" applyFont="1" applyBorder="1" applyAlignment="1">
      <alignment horizontal="center" vertical="center"/>
    </xf>
    <xf numFmtId="0" fontId="23" fillId="0" borderId="1" xfId="0" applyFont="1" applyBorder="1" applyAlignment="1">
      <alignment horizontal="left" vertical="center" wrapText="1"/>
    </xf>
    <xf numFmtId="3" fontId="10" fillId="0" borderId="1" xfId="0" applyNumberFormat="1" applyFont="1" applyBorder="1" applyAlignment="1">
      <alignment horizontal="center" vertical="center"/>
    </xf>
    <xf numFmtId="0" fontId="23" fillId="0" borderId="1" xfId="0" applyFont="1" applyBorder="1" applyAlignment="1">
      <alignment vertical="center" wrapText="1"/>
    </xf>
    <xf numFmtId="1" fontId="4" fillId="0" borderId="1" xfId="1" applyNumberFormat="1" applyFont="1" applyBorder="1" applyAlignment="1">
      <alignment horizontal="center" vertical="center"/>
    </xf>
    <xf numFmtId="164" fontId="4" fillId="0" borderId="1" xfId="1" applyNumberFormat="1" applyFont="1" applyFill="1" applyBorder="1" applyAlignment="1">
      <alignment horizontal="center"/>
    </xf>
    <xf numFmtId="167" fontId="4" fillId="0" borderId="0" xfId="1" applyNumberFormat="1" applyFont="1" applyBorder="1" applyAlignment="1">
      <alignment horizontal="center" vertical="center"/>
    </xf>
    <xf numFmtId="0" fontId="24" fillId="0" borderId="6" xfId="0" applyFont="1" applyBorder="1" applyAlignment="1">
      <alignment horizontal="center" vertical="center" wrapText="1"/>
    </xf>
    <xf numFmtId="164" fontId="25" fillId="0" borderId="6" xfId="0" applyNumberFormat="1" applyFont="1" applyBorder="1" applyAlignment="1">
      <alignment horizontal="center" vertical="center" wrapText="1"/>
    </xf>
    <xf numFmtId="0" fontId="19" fillId="0" borderId="6" xfId="6" applyFont="1" applyBorder="1" applyAlignment="1">
      <alignment vertical="top" wrapText="1"/>
    </xf>
    <xf numFmtId="0" fontId="19" fillId="0" borderId="1" xfId="5" applyFont="1" applyBorder="1" applyAlignment="1">
      <alignment horizontal="left" vertical="center" wrapText="1"/>
    </xf>
    <xf numFmtId="0" fontId="19" fillId="0" borderId="8" xfId="6" applyFont="1" applyBorder="1" applyAlignment="1">
      <alignment vertical="top" wrapText="1"/>
    </xf>
    <xf numFmtId="0" fontId="19" fillId="0" borderId="11" xfId="6" applyFont="1" applyBorder="1" applyAlignment="1">
      <alignment vertical="top" wrapText="1"/>
    </xf>
    <xf numFmtId="0" fontId="19" fillId="0" borderId="1" xfId="5" applyFont="1" applyBorder="1" applyAlignment="1">
      <alignment horizontal="left" vertical="top" wrapText="1"/>
    </xf>
    <xf numFmtId="0" fontId="19" fillId="0" borderId="3" xfId="5" applyFont="1" applyBorder="1" applyAlignment="1">
      <alignment horizontal="left" vertical="top" wrapText="1"/>
    </xf>
    <xf numFmtId="3" fontId="0" fillId="0" borderId="1" xfId="0" applyNumberFormat="1" applyBorder="1" applyAlignment="1">
      <alignment horizontal="center" vertical="center" wrapText="1"/>
    </xf>
    <xf numFmtId="168" fontId="0" fillId="0" borderId="2" xfId="0" applyNumberFormat="1" applyFill="1" applyBorder="1" applyAlignment="1">
      <alignment horizontal="center" vertical="center" wrapText="1"/>
    </xf>
    <xf numFmtId="0" fontId="2" fillId="0" borderId="1" xfId="0" applyFont="1" applyBorder="1" applyAlignment="1">
      <alignment vertical="center" wrapText="1"/>
    </xf>
    <xf numFmtId="0" fontId="26" fillId="0" borderId="1" xfId="5" applyFont="1" applyBorder="1" applyAlignment="1">
      <alignment horizontal="left" vertical="center" wrapText="1"/>
    </xf>
    <xf numFmtId="0" fontId="0" fillId="0" borderId="1" xfId="0" applyFont="1" applyBorder="1" applyAlignment="1">
      <alignment vertical="center" wrapText="1"/>
    </xf>
    <xf numFmtId="0" fontId="10" fillId="0" borderId="1" xfId="0" applyFont="1" applyBorder="1" applyAlignment="1">
      <alignment horizontal="center" vertical="center" wrapText="1"/>
    </xf>
    <xf numFmtId="0" fontId="2" fillId="0" borderId="0" xfId="0" applyFont="1"/>
    <xf numFmtId="0" fontId="10" fillId="0" borderId="0" xfId="0" applyFont="1" applyAlignment="1">
      <alignment horizontal="left" vertical="center" wrapText="1"/>
    </xf>
    <xf numFmtId="0" fontId="28" fillId="0" borderId="0" xfId="0" applyFont="1" applyAlignment="1">
      <alignment horizontal="center" vertical="center" textRotation="180" wrapText="1"/>
    </xf>
    <xf numFmtId="0" fontId="23" fillId="0" borderId="6" xfId="0" applyFont="1" applyBorder="1" applyAlignment="1">
      <alignment horizontal="center" vertical="center" textRotation="90"/>
    </xf>
    <xf numFmtId="3" fontId="3" fillId="0" borderId="1" xfId="0" applyNumberFormat="1" applyFont="1" applyBorder="1" applyAlignment="1">
      <alignment horizontal="center" vertical="center"/>
    </xf>
    <xf numFmtId="0" fontId="19" fillId="0" borderId="14" xfId="6" applyFont="1" applyBorder="1" applyAlignment="1">
      <alignment vertical="top" wrapText="1"/>
    </xf>
    <xf numFmtId="0" fontId="19" fillId="0" borderId="15" xfId="6" applyFont="1" applyBorder="1" applyAlignment="1">
      <alignment vertical="top" wrapText="1"/>
    </xf>
    <xf numFmtId="0" fontId="26" fillId="0" borderId="13" xfId="6" applyFont="1" applyBorder="1" applyAlignment="1">
      <alignment vertical="top" wrapText="1"/>
    </xf>
    <xf numFmtId="0" fontId="4" fillId="0" borderId="1" xfId="0" applyFont="1" applyBorder="1" applyAlignment="1">
      <alignment horizontal="center" vertical="center" textRotation="90"/>
    </xf>
    <xf numFmtId="0" fontId="25" fillId="0" borderId="1" xfId="0" applyFont="1" applyBorder="1" applyAlignment="1">
      <alignment horizontal="center" vertical="center" textRotation="90"/>
    </xf>
    <xf numFmtId="164" fontId="23" fillId="0" borderId="6" xfId="0" applyNumberFormat="1" applyFont="1" applyBorder="1" applyAlignment="1">
      <alignment horizontal="center" vertical="center" wrapText="1"/>
    </xf>
    <xf numFmtId="3" fontId="16" fillId="0" borderId="1" xfId="0" applyNumberFormat="1" applyFont="1" applyBorder="1" applyAlignment="1">
      <alignment horizontal="center" vertical="center"/>
    </xf>
    <xf numFmtId="0" fontId="31" fillId="0" borderId="1" xfId="0" applyFont="1" applyBorder="1" applyAlignment="1">
      <alignment horizontal="center" vertical="center" wrapText="1"/>
    </xf>
    <xf numFmtId="0" fontId="9" fillId="0" borderId="1" xfId="0" applyFont="1" applyBorder="1" applyAlignment="1">
      <alignment horizontal="left" vertical="center" wrapText="1"/>
    </xf>
    <xf numFmtId="164" fontId="9" fillId="0" borderId="1" xfId="3" applyNumberFormat="1" applyFont="1" applyBorder="1" applyAlignment="1">
      <alignment horizontal="center" vertical="center"/>
    </xf>
    <xf numFmtId="0" fontId="9" fillId="0" borderId="1" xfId="0" applyFont="1" applyBorder="1" applyAlignment="1">
      <alignment horizontal="left" vertical="center"/>
    </xf>
    <xf numFmtId="0" fontId="0" fillId="0" borderId="0" xfId="0" applyAlignment="1">
      <alignment horizontal="left" vertical="center"/>
    </xf>
    <xf numFmtId="0" fontId="0" fillId="0" borderId="0" xfId="0" applyAlignment="1">
      <alignment vertical="center"/>
    </xf>
    <xf numFmtId="3" fontId="0" fillId="0" borderId="1" xfId="0" applyNumberFormat="1" applyBorder="1" applyAlignment="1">
      <alignment horizontal="center" vertical="center"/>
    </xf>
    <xf numFmtId="0" fontId="0" fillId="0" borderId="1" xfId="0" applyFont="1" applyBorder="1" applyAlignment="1">
      <alignment vertical="center"/>
    </xf>
    <xf numFmtId="0" fontId="10" fillId="0" borderId="1" xfId="0" applyFont="1" applyBorder="1" applyAlignment="1">
      <alignment horizontal="left" vertical="center" wrapText="1"/>
    </xf>
    <xf numFmtId="164" fontId="10" fillId="0" borderId="1" xfId="0" applyNumberFormat="1" applyFont="1" applyBorder="1" applyAlignment="1">
      <alignment horizontal="center" vertical="center"/>
    </xf>
    <xf numFmtId="3"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4" fillId="0" borderId="1" xfId="0" applyFont="1" applyFill="1" applyBorder="1" applyAlignment="1">
      <alignment horizontal="center" vertical="center" wrapText="1"/>
    </xf>
    <xf numFmtId="0" fontId="0" fillId="0" borderId="1" xfId="0" applyFont="1" applyBorder="1" applyAlignment="1">
      <alignment horizontal="left" vertical="center" wrapText="1"/>
    </xf>
    <xf numFmtId="3" fontId="0" fillId="0" borderId="1" xfId="0" applyNumberFormat="1" applyFont="1" applyBorder="1" applyAlignment="1">
      <alignment horizontal="center" vertical="center"/>
    </xf>
    <xf numFmtId="1" fontId="0" fillId="0" borderId="1" xfId="0" applyNumberFormat="1" applyFont="1" applyBorder="1" applyAlignment="1">
      <alignment horizontal="center" vertical="center"/>
    </xf>
    <xf numFmtId="3" fontId="13" fillId="0" borderId="0" xfId="0" applyNumberFormat="1" applyFont="1" applyBorder="1" applyAlignment="1">
      <alignment horizontal="center" vertical="center"/>
    </xf>
    <xf numFmtId="164" fontId="13" fillId="0" borderId="0" xfId="0" applyNumberFormat="1" applyFont="1" applyBorder="1" applyAlignment="1">
      <alignment horizontal="center" vertical="center"/>
    </xf>
    <xf numFmtId="0" fontId="0" fillId="0" borderId="0" xfId="0" applyBorder="1" applyAlignment="1">
      <alignment vertical="center"/>
    </xf>
    <xf numFmtId="1" fontId="0" fillId="0" borderId="0" xfId="0" applyNumberFormat="1" applyBorder="1" applyAlignment="1">
      <alignment vertical="center"/>
    </xf>
    <xf numFmtId="164" fontId="0" fillId="0" borderId="0" xfId="0" applyNumberFormat="1" applyBorder="1" applyAlignment="1">
      <alignment vertical="center"/>
    </xf>
    <xf numFmtId="164" fontId="9" fillId="0" borderId="1" xfId="0" applyNumberFormat="1" applyFont="1" applyBorder="1" applyAlignment="1">
      <alignment horizontal="center" vertical="center"/>
    </xf>
    <xf numFmtId="0" fontId="10" fillId="0" borderId="1" xfId="0" applyFont="1" applyBorder="1" applyAlignment="1">
      <alignment vertical="center" wrapText="1"/>
    </xf>
    <xf numFmtId="164" fontId="0" fillId="0" borderId="0" xfId="0" applyNumberFormat="1"/>
    <xf numFmtId="3" fontId="0" fillId="0" borderId="0" xfId="0" applyNumberFormat="1"/>
    <xf numFmtId="0" fontId="9" fillId="0" borderId="1" xfId="0" applyNumberFormat="1" applyFont="1" applyBorder="1" applyAlignment="1">
      <alignment horizontal="center" vertical="center" wrapText="1"/>
    </xf>
    <xf numFmtId="0" fontId="9" fillId="0" borderId="1" xfId="0" applyFont="1" applyBorder="1" applyAlignment="1">
      <alignment vertical="center"/>
    </xf>
    <xf numFmtId="165" fontId="9" fillId="0" borderId="1" xfId="0" applyNumberFormat="1" applyFont="1" applyBorder="1" applyAlignment="1">
      <alignment horizontal="center" vertical="center"/>
    </xf>
    <xf numFmtId="0" fontId="13" fillId="0" borderId="0" xfId="0" applyFont="1" applyBorder="1" applyAlignment="1">
      <alignment horizontal="center"/>
    </xf>
    <xf numFmtId="3" fontId="13" fillId="0" borderId="0" xfId="0" applyNumberFormat="1" applyFont="1" applyBorder="1" applyAlignment="1">
      <alignment horizontal="center"/>
    </xf>
    <xf numFmtId="2" fontId="0" fillId="0" borderId="0" xfId="0" applyNumberFormat="1" applyBorder="1" applyAlignment="1">
      <alignment horizontal="center"/>
    </xf>
    <xf numFmtId="20" fontId="9" fillId="0" borderId="1" xfId="0" applyNumberFormat="1" applyFont="1" applyBorder="1" applyAlignment="1">
      <alignment horizontal="center" vertical="center"/>
    </xf>
    <xf numFmtId="49" fontId="9" fillId="0" borderId="1" xfId="0" applyNumberFormat="1" applyFont="1" applyBorder="1" applyAlignment="1">
      <alignment horizontal="center" vertical="center"/>
    </xf>
    <xf numFmtId="1" fontId="9" fillId="0" borderId="1" xfId="0" applyNumberFormat="1" applyFont="1" applyBorder="1" applyAlignment="1">
      <alignment horizontal="center" vertical="center"/>
    </xf>
    <xf numFmtId="0" fontId="13" fillId="0" borderId="1" xfId="0" applyFont="1" applyBorder="1" applyAlignment="1">
      <alignment horizontal="center"/>
    </xf>
    <xf numFmtId="3" fontId="0" fillId="0" borderId="1" xfId="0" applyNumberFormat="1" applyFont="1" applyBorder="1" applyAlignment="1">
      <alignment horizontal="center"/>
    </xf>
    <xf numFmtId="164" fontId="13" fillId="0" borderId="0" xfId="0" applyNumberFormat="1" applyFont="1" applyBorder="1" applyAlignment="1">
      <alignment horizontal="center"/>
    </xf>
    <xf numFmtId="0" fontId="0" fillId="0" borderId="1" xfId="0" applyFont="1" applyBorder="1" applyAlignment="1">
      <alignment horizontal="left" vertical="center"/>
    </xf>
    <xf numFmtId="0" fontId="7" fillId="0" borderId="0" xfId="0" applyFont="1"/>
    <xf numFmtId="49" fontId="0" fillId="0" borderId="1" xfId="0" applyNumberFormat="1" applyFont="1" applyBorder="1" applyAlignment="1">
      <alignment horizontal="left" vertical="center"/>
    </xf>
    <xf numFmtId="0" fontId="3" fillId="0" borderId="1" xfId="0" applyFont="1" applyBorder="1" applyAlignment="1">
      <alignment horizontal="center" wrapText="1"/>
    </xf>
    <xf numFmtId="0" fontId="4" fillId="0" borderId="3" xfId="0" applyFont="1" applyBorder="1" applyAlignment="1">
      <alignment horizontal="left" vertical="center" wrapText="1"/>
    </xf>
    <xf numFmtId="165" fontId="3" fillId="0" borderId="1" xfId="0" applyNumberFormat="1" applyFont="1" applyBorder="1" applyAlignment="1">
      <alignment horizontal="center" vertical="center"/>
    </xf>
    <xf numFmtId="0" fontId="9" fillId="0" borderId="1" xfId="0" applyFont="1" applyBorder="1" applyAlignment="1">
      <alignment wrapText="1"/>
    </xf>
    <xf numFmtId="1" fontId="3" fillId="0" borderId="1" xfId="0" applyNumberFormat="1" applyFont="1" applyBorder="1" applyAlignment="1">
      <alignment horizontal="center" vertical="center"/>
    </xf>
    <xf numFmtId="1" fontId="3" fillId="0" borderId="1" xfId="0" applyNumberFormat="1" applyFont="1" applyBorder="1" applyAlignment="1">
      <alignment horizontal="left" vertical="center"/>
    </xf>
    <xf numFmtId="1" fontId="3" fillId="0" borderId="1" xfId="0" applyNumberFormat="1"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vertical="center" textRotation="90" wrapText="1"/>
    </xf>
    <xf numFmtId="49" fontId="33" fillId="0" borderId="1" xfId="7" applyNumberFormat="1" applyFont="1" applyBorder="1" applyAlignment="1">
      <alignment horizontal="center" vertical="center" wrapText="1"/>
    </xf>
    <xf numFmtId="0" fontId="33" fillId="0" borderId="1" xfId="7" applyFont="1" applyBorder="1" applyAlignment="1">
      <alignment horizontal="center" vertical="center" wrapText="1"/>
    </xf>
    <xf numFmtId="164" fontId="3" fillId="0" borderId="1" xfId="0" applyNumberFormat="1" applyFont="1" applyBorder="1" applyAlignment="1">
      <alignment horizontal="center" vertical="center"/>
    </xf>
    <xf numFmtId="0" fontId="5" fillId="0" borderId="0" xfId="0" applyFont="1" applyAlignment="1">
      <alignment vertical="center" wrapText="1"/>
    </xf>
    <xf numFmtId="0" fontId="9" fillId="0" borderId="0" xfId="0" applyFont="1" applyAlignment="1">
      <alignment vertical="center" wrapText="1"/>
    </xf>
    <xf numFmtId="0" fontId="5" fillId="0" borderId="0" xfId="0" applyFont="1" applyBorder="1" applyAlignment="1">
      <alignment vertical="center" wrapText="1"/>
    </xf>
    <xf numFmtId="0" fontId="9" fillId="0" borderId="0" xfId="0" applyFont="1" applyBorder="1" applyAlignment="1">
      <alignment vertical="center" wrapText="1"/>
    </xf>
    <xf numFmtId="164" fontId="12" fillId="0" borderId="1" xfId="3" applyNumberFormat="1" applyFont="1" applyBorder="1" applyAlignment="1">
      <alignment horizontal="center" vertical="center"/>
    </xf>
    <xf numFmtId="1" fontId="12" fillId="0" borderId="1" xfId="3" applyNumberFormat="1" applyFont="1" applyBorder="1" applyAlignment="1">
      <alignment horizontal="center" vertical="center"/>
    </xf>
    <xf numFmtId="0" fontId="9" fillId="0" borderId="10" xfId="0" applyFont="1" applyBorder="1" applyAlignment="1">
      <alignment horizontal="center" vertical="center" wrapText="1"/>
    </xf>
    <xf numFmtId="164" fontId="12" fillId="0" borderId="12" xfId="3" applyNumberFormat="1" applyFont="1" applyBorder="1" applyAlignment="1">
      <alignment horizontal="center" vertical="center"/>
    </xf>
    <xf numFmtId="2" fontId="12" fillId="0" borderId="1" xfId="3" applyNumberFormat="1" applyFont="1" applyBorder="1" applyAlignment="1">
      <alignment horizontal="center" vertical="center"/>
    </xf>
    <xf numFmtId="0" fontId="10" fillId="0" borderId="6" xfId="0" applyFont="1" applyBorder="1" applyAlignment="1">
      <alignment horizontal="center" vertical="center" wrapText="1"/>
    </xf>
    <xf numFmtId="164" fontId="12" fillId="0" borderId="6" xfId="3" applyNumberFormat="1" applyFont="1" applyBorder="1" applyAlignment="1">
      <alignment horizontal="center" vertical="center"/>
    </xf>
    <xf numFmtId="0" fontId="34" fillId="0" borderId="12" xfId="0" applyFont="1" applyBorder="1" applyAlignment="1">
      <alignment horizontal="center" vertical="center" wrapText="1"/>
    </xf>
    <xf numFmtId="0" fontId="0" fillId="0" borderId="12" xfId="0" applyFont="1" applyBorder="1" applyAlignment="1">
      <alignment horizontal="center" vertical="center"/>
    </xf>
    <xf numFmtId="0" fontId="10" fillId="0" borderId="12" xfId="0" applyFont="1" applyBorder="1" applyAlignment="1">
      <alignment horizontal="center" vertical="center" wrapText="1"/>
    </xf>
    <xf numFmtId="0" fontId="0" fillId="0" borderId="10" xfId="0" applyFont="1" applyBorder="1" applyAlignment="1">
      <alignment vertical="center"/>
    </xf>
    <xf numFmtId="0" fontId="0" fillId="0" borderId="0" xfId="0" applyFont="1"/>
    <xf numFmtId="0" fontId="0" fillId="0" borderId="0" xfId="0" applyFont="1" applyAlignment="1">
      <alignment horizontal="center"/>
    </xf>
    <xf numFmtId="1" fontId="0" fillId="0" borderId="7" xfId="0" applyNumberFormat="1" applyFont="1" applyBorder="1" applyAlignment="1">
      <alignment horizontal="center" vertical="center"/>
    </xf>
    <xf numFmtId="0" fontId="34" fillId="0" borderId="0" xfId="0" applyFont="1" applyBorder="1" applyAlignment="1">
      <alignment horizontal="center" vertical="center" wrapText="1"/>
    </xf>
    <xf numFmtId="0" fontId="0" fillId="0" borderId="0" xfId="0" applyFont="1" applyBorder="1" applyAlignment="1">
      <alignment horizontal="center" vertical="center"/>
    </xf>
    <xf numFmtId="1" fontId="0" fillId="0" borderId="0" xfId="0" applyNumberFormat="1" applyFont="1" applyBorder="1" applyAlignment="1">
      <alignment horizontal="center" vertical="center"/>
    </xf>
    <xf numFmtId="0" fontId="34" fillId="0" borderId="10" xfId="0" applyFont="1" applyBorder="1" applyAlignment="1">
      <alignment horizontal="center" vertical="center" wrapText="1"/>
    </xf>
    <xf numFmtId="0" fontId="0" fillId="0" borderId="10" xfId="0" applyFont="1" applyBorder="1" applyAlignment="1">
      <alignment horizontal="center" vertical="center"/>
    </xf>
    <xf numFmtId="1" fontId="0" fillId="0" borderId="10" xfId="0" applyNumberFormat="1" applyFont="1" applyBorder="1" applyAlignment="1">
      <alignment horizontal="center" vertical="center"/>
    </xf>
    <xf numFmtId="49" fontId="10" fillId="0" borderId="1" xfId="0" applyNumberFormat="1" applyFont="1" applyBorder="1" applyAlignment="1">
      <alignment horizontal="center" vertical="center"/>
    </xf>
    <xf numFmtId="169" fontId="0" fillId="0" borderId="1" xfId="0" applyNumberFormat="1" applyFont="1" applyBorder="1" applyAlignment="1">
      <alignment horizontal="center" vertical="center"/>
    </xf>
    <xf numFmtId="49" fontId="10" fillId="0" borderId="6" xfId="0" applyNumberFormat="1" applyFont="1" applyBorder="1" applyAlignment="1">
      <alignment horizontal="center" vertical="center"/>
    </xf>
    <xf numFmtId="169" fontId="0" fillId="0" borderId="6" xfId="0" applyNumberFormat="1" applyFont="1" applyBorder="1" applyAlignment="1">
      <alignment horizontal="center" vertical="center"/>
    </xf>
    <xf numFmtId="0" fontId="0" fillId="0" borderId="4" xfId="0" applyFont="1" applyBorder="1" applyAlignment="1">
      <alignment horizontal="center" vertical="center" wrapText="1"/>
    </xf>
    <xf numFmtId="49" fontId="10" fillId="0" borderId="12" xfId="0" applyNumberFormat="1" applyFont="1" applyBorder="1" applyAlignment="1">
      <alignment horizontal="center" vertical="center"/>
    </xf>
    <xf numFmtId="169" fontId="0" fillId="0" borderId="12" xfId="0" applyNumberFormat="1" applyFont="1" applyBorder="1" applyAlignment="1">
      <alignment horizontal="center" vertical="center"/>
    </xf>
    <xf numFmtId="3" fontId="0" fillId="0" borderId="5" xfId="0" applyNumberFormat="1" applyFont="1" applyBorder="1" applyAlignment="1">
      <alignment horizontal="center" vertical="center"/>
    </xf>
    <xf numFmtId="168" fontId="0" fillId="0" borderId="1" xfId="0" applyNumberFormat="1" applyFont="1" applyFill="1" applyBorder="1" applyAlignment="1">
      <alignment horizontal="center" vertical="center"/>
    </xf>
    <xf numFmtId="164" fontId="0" fillId="0" borderId="1" xfId="3" applyNumberFormat="1" applyFont="1" applyBorder="1" applyAlignment="1">
      <alignment horizontal="center" vertical="center"/>
    </xf>
    <xf numFmtId="164" fontId="35" fillId="0" borderId="12" xfId="3" applyNumberFormat="1" applyFont="1" applyBorder="1" applyAlignment="1">
      <alignment horizontal="center" vertical="center"/>
    </xf>
    <xf numFmtId="3" fontId="35" fillId="0" borderId="1" xfId="0" applyNumberFormat="1" applyFont="1" applyBorder="1" applyAlignment="1">
      <alignment horizontal="center" vertical="center"/>
    </xf>
    <xf numFmtId="49" fontId="0" fillId="0" borderId="1" xfId="0" applyNumberFormat="1" applyFont="1" applyBorder="1" applyAlignment="1">
      <alignment horizontal="center" vertical="center" wrapText="1"/>
    </xf>
    <xf numFmtId="0" fontId="0" fillId="0" borderId="0" xfId="0" applyFont="1" applyBorder="1" applyAlignment="1">
      <alignment horizontal="center" vertical="center" wrapText="1"/>
    </xf>
    <xf numFmtId="3" fontId="35" fillId="0" borderId="0" xfId="0" applyNumberFormat="1" applyFont="1" applyBorder="1" applyAlignment="1">
      <alignment horizontal="center" vertical="center"/>
    </xf>
    <xf numFmtId="3" fontId="0" fillId="0" borderId="0" xfId="0" applyNumberFormat="1" applyFont="1" applyBorder="1" applyAlignment="1">
      <alignment horizontal="center" vertical="center"/>
    </xf>
    <xf numFmtId="49" fontId="16" fillId="0" borderId="6" xfId="0" applyNumberFormat="1" applyFont="1" applyBorder="1" applyAlignment="1">
      <alignment horizontal="center" vertical="center"/>
    </xf>
    <xf numFmtId="0" fontId="16" fillId="0" borderId="6" xfId="0" applyFont="1" applyBorder="1" applyAlignment="1">
      <alignment horizontal="center" wrapText="1"/>
    </xf>
    <xf numFmtId="0" fontId="16" fillId="0" borderId="11" xfId="0" applyFont="1" applyBorder="1" applyAlignment="1">
      <alignment horizontal="center" vertical="top" wrapText="1"/>
    </xf>
    <xf numFmtId="0" fontId="10" fillId="0" borderId="1" xfId="0" applyFont="1" applyBorder="1" applyAlignment="1">
      <alignment horizontal="center" wrapText="1"/>
    </xf>
    <xf numFmtId="0" fontId="10" fillId="0" borderId="12" xfId="0" applyFont="1" applyBorder="1" applyAlignment="1">
      <alignment horizontal="center" wrapText="1"/>
    </xf>
    <xf numFmtId="165" fontId="12" fillId="0" borderId="12" xfId="3" applyNumberFormat="1" applyFont="1" applyBorder="1" applyAlignment="1">
      <alignment horizontal="center"/>
    </xf>
    <xf numFmtId="3" fontId="0" fillId="0" borderId="12" xfId="0" applyNumberFormat="1" applyFont="1" applyBorder="1" applyAlignment="1">
      <alignment horizontal="center" vertical="center"/>
    </xf>
    <xf numFmtId="0" fontId="0" fillId="0" borderId="0" xfId="0" applyFont="1" applyAlignment="1">
      <alignment horizontal="center" vertical="center"/>
    </xf>
    <xf numFmtId="0" fontId="34" fillId="0" borderId="5" xfId="0" applyFont="1" applyBorder="1" applyAlignment="1">
      <alignment horizontal="center" vertical="center" wrapText="1"/>
    </xf>
    <xf numFmtId="0" fontId="0" fillId="0" borderId="5" xfId="0" applyFont="1" applyBorder="1" applyAlignment="1">
      <alignment horizontal="center" vertical="center"/>
    </xf>
    <xf numFmtId="0" fontId="10" fillId="0" borderId="5" xfId="0" applyFont="1" applyBorder="1" applyAlignment="1">
      <alignment horizontal="center" wrapText="1"/>
    </xf>
    <xf numFmtId="0" fontId="10" fillId="0" borderId="10" xfId="0" applyFont="1" applyBorder="1" applyAlignment="1">
      <alignment horizontal="center" wrapText="1"/>
    </xf>
    <xf numFmtId="164" fontId="12" fillId="0" borderId="10" xfId="3" applyNumberFormat="1" applyFont="1" applyBorder="1" applyAlignment="1">
      <alignment horizontal="center" vertical="center"/>
    </xf>
    <xf numFmtId="164" fontId="12" fillId="0" borderId="0" xfId="3" applyNumberFormat="1" applyFont="1" applyBorder="1" applyAlignment="1">
      <alignment horizontal="center" vertical="center"/>
    </xf>
    <xf numFmtId="0" fontId="0" fillId="0" borderId="2" xfId="0" applyFont="1" applyBorder="1" applyAlignment="1">
      <alignment vertical="center" wrapText="1"/>
    </xf>
    <xf numFmtId="169" fontId="0" fillId="0" borderId="0" xfId="0" applyNumberFormat="1" applyFont="1" applyBorder="1" applyAlignment="1">
      <alignment horizontal="center" vertical="center"/>
    </xf>
    <xf numFmtId="0" fontId="0" fillId="0" borderId="0" xfId="0" applyFont="1" applyAlignment="1">
      <alignment vertical="center"/>
    </xf>
    <xf numFmtId="165" fontId="0" fillId="0" borderId="12" xfId="0" applyNumberFormat="1" applyFont="1" applyBorder="1" applyAlignment="1">
      <alignment horizontal="center" vertical="center"/>
    </xf>
    <xf numFmtId="0" fontId="0" fillId="0" borderId="10" xfId="0" applyFont="1" applyBorder="1" applyAlignment="1">
      <alignment horizontal="center" vertical="center" wrapText="1"/>
    </xf>
    <xf numFmtId="169" fontId="0" fillId="0" borderId="10" xfId="0" applyNumberFormat="1" applyFont="1" applyBorder="1" applyAlignment="1">
      <alignment horizontal="center" vertical="center"/>
    </xf>
    <xf numFmtId="168" fontId="0" fillId="0" borderId="1" xfId="0" applyNumberFormat="1" applyFont="1" applyBorder="1" applyAlignment="1">
      <alignment horizontal="center" vertical="center"/>
    </xf>
    <xf numFmtId="0" fontId="10" fillId="0" borderId="0" xfId="0" applyFont="1" applyBorder="1"/>
    <xf numFmtId="0" fontId="4" fillId="0" borderId="12" xfId="0" applyFont="1" applyBorder="1" applyAlignment="1">
      <alignment horizontal="center" vertical="center"/>
    </xf>
    <xf numFmtId="0" fontId="4" fillId="0" borderId="12" xfId="0" applyFont="1" applyFill="1" applyBorder="1" applyAlignment="1">
      <alignment horizontal="center" vertical="center"/>
    </xf>
    <xf numFmtId="0" fontId="4" fillId="0" borderId="5" xfId="0" applyFont="1" applyBorder="1" applyAlignment="1">
      <alignment horizontal="center" vertical="center"/>
    </xf>
    <xf numFmtId="164" fontId="2" fillId="0" borderId="12" xfId="3" applyNumberFormat="1" applyFont="1" applyBorder="1" applyAlignment="1">
      <alignment horizontal="center" vertical="center"/>
    </xf>
    <xf numFmtId="3" fontId="9" fillId="0" borderId="12" xfId="0" applyNumberFormat="1" applyFont="1" applyBorder="1" applyAlignment="1">
      <alignment horizontal="center" vertical="center"/>
    </xf>
    <xf numFmtId="164" fontId="9" fillId="0" borderId="12" xfId="3" applyNumberFormat="1" applyFont="1" applyBorder="1" applyAlignment="1">
      <alignment horizontal="center" vertical="center"/>
    </xf>
    <xf numFmtId="0" fontId="34" fillId="0" borderId="10" xfId="0" applyFont="1" applyBorder="1" applyAlignment="1">
      <alignment horizontal="center" vertical="center" textRotation="90" wrapText="1"/>
    </xf>
    <xf numFmtId="164" fontId="9" fillId="0" borderId="10" xfId="3" applyNumberFormat="1" applyFont="1" applyBorder="1" applyAlignment="1">
      <alignment horizontal="center" vertical="center"/>
    </xf>
    <xf numFmtId="3" fontId="9" fillId="0" borderId="0" xfId="0" applyNumberFormat="1" applyFont="1" applyBorder="1" applyAlignment="1">
      <alignment horizontal="center" vertical="center"/>
    </xf>
    <xf numFmtId="0" fontId="34" fillId="0" borderId="5" xfId="0" applyFont="1" applyBorder="1" applyAlignment="1">
      <alignment horizontal="center" vertical="center" textRotation="90" wrapText="1"/>
    </xf>
    <xf numFmtId="169" fontId="9" fillId="0" borderId="12" xfId="0" applyNumberFormat="1" applyFont="1" applyBorder="1" applyAlignment="1">
      <alignment horizontal="center" vertical="center"/>
    </xf>
    <xf numFmtId="0" fontId="4" fillId="0" borderId="0" xfId="0" applyFont="1" applyBorder="1" applyAlignment="1">
      <alignment horizontal="center" vertical="center" textRotation="90"/>
    </xf>
    <xf numFmtId="0" fontId="10" fillId="0" borderId="0" xfId="0" applyFont="1" applyBorder="1" applyAlignment="1">
      <alignment vertical="center"/>
    </xf>
    <xf numFmtId="49" fontId="10" fillId="0" borderId="0" xfId="0" applyNumberFormat="1" applyFont="1" applyBorder="1" applyAlignment="1">
      <alignment horizontal="center" vertical="center"/>
    </xf>
    <xf numFmtId="0" fontId="10" fillId="0" borderId="0" xfId="0" applyFont="1" applyBorder="1" applyAlignment="1">
      <alignment horizontal="left" vertical="center"/>
    </xf>
    <xf numFmtId="49" fontId="4" fillId="0" borderId="12" xfId="0" applyNumberFormat="1" applyFont="1" applyBorder="1" applyAlignment="1">
      <alignment horizontal="center" vertical="center"/>
    </xf>
    <xf numFmtId="0" fontId="0" fillId="0" borderId="0" xfId="0" applyFont="1" applyBorder="1" applyAlignment="1">
      <alignment horizontal="center"/>
    </xf>
    <xf numFmtId="0" fontId="0" fillId="0" borderId="0" xfId="0" applyFont="1" applyBorder="1"/>
    <xf numFmtId="0" fontId="34" fillId="0" borderId="0" xfId="0" applyFont="1" applyBorder="1" applyAlignment="1">
      <alignment vertical="center" wrapText="1"/>
    </xf>
    <xf numFmtId="0" fontId="0" fillId="0" borderId="12" xfId="0" applyFont="1" applyBorder="1" applyAlignment="1">
      <alignment horizontal="center" vertical="center" wrapText="1"/>
    </xf>
    <xf numFmtId="0" fontId="4" fillId="0" borderId="0" xfId="0" applyFont="1" applyBorder="1" applyAlignment="1">
      <alignment vertical="center" wrapText="1"/>
    </xf>
    <xf numFmtId="0" fontId="0" fillId="0" borderId="0" xfId="0" applyFont="1" applyBorder="1" applyAlignment="1">
      <alignment horizontal="center" vertical="center" textRotation="90" wrapText="1"/>
    </xf>
    <xf numFmtId="3" fontId="9" fillId="0" borderId="10" xfId="0" applyNumberFormat="1" applyFont="1" applyBorder="1" applyAlignment="1">
      <alignment horizontal="center"/>
    </xf>
    <xf numFmtId="3" fontId="0" fillId="0" borderId="10" xfId="0" applyNumberFormat="1" applyFont="1" applyBorder="1" applyAlignment="1">
      <alignment horizontal="center"/>
    </xf>
    <xf numFmtId="3" fontId="0" fillId="0" borderId="0" xfId="0" applyNumberFormat="1" applyFont="1" applyBorder="1" applyAlignment="1">
      <alignment horizontal="center"/>
    </xf>
    <xf numFmtId="168" fontId="9" fillId="0" borderId="12" xfId="0" applyNumberFormat="1" applyFont="1" applyBorder="1" applyAlignment="1">
      <alignment horizontal="center"/>
    </xf>
    <xf numFmtId="0" fontId="0" fillId="0" borderId="0" xfId="0" applyBorder="1" applyAlignment="1"/>
    <xf numFmtId="165"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0" fontId="6" fillId="0" borderId="1" xfId="0" applyFont="1" applyBorder="1" applyAlignment="1">
      <alignment horizontal="center" vertical="center"/>
    </xf>
    <xf numFmtId="169" fontId="6" fillId="0" borderId="1" xfId="0" applyNumberFormat="1" applyFont="1" applyBorder="1" applyAlignment="1">
      <alignment horizontal="center" vertical="center"/>
    </xf>
    <xf numFmtId="0" fontId="5" fillId="0" borderId="1" xfId="0" applyFont="1" applyFill="1" applyBorder="1" applyAlignment="1">
      <alignment horizontal="center" vertical="center"/>
    </xf>
    <xf numFmtId="164" fontId="9" fillId="0" borderId="1" xfId="0" applyNumberFormat="1" applyFont="1" applyBorder="1" applyAlignment="1">
      <alignment horizontal="left" vertical="center"/>
    </xf>
    <xf numFmtId="0" fontId="5" fillId="0" borderId="0" xfId="0" applyFont="1" applyAlignment="1">
      <alignment horizontal="center"/>
    </xf>
    <xf numFmtId="0" fontId="5" fillId="0" borderId="0" xfId="0" applyFont="1" applyBorder="1" applyAlignment="1">
      <alignment horizontal="center"/>
    </xf>
    <xf numFmtId="0" fontId="32" fillId="0" borderId="1" xfId="0" applyFont="1" applyBorder="1" applyAlignment="1">
      <alignment horizontal="left" vertical="center" wrapText="1"/>
    </xf>
    <xf numFmtId="169" fontId="10" fillId="0" borderId="1" xfId="0" applyNumberFormat="1" applyFont="1" applyBorder="1" applyAlignment="1">
      <alignment horizontal="center" vertical="center"/>
    </xf>
    <xf numFmtId="1" fontId="32" fillId="0" borderId="1" xfId="0" applyNumberFormat="1" applyFont="1" applyBorder="1" applyAlignment="1">
      <alignment horizontal="center" vertical="center"/>
    </xf>
    <xf numFmtId="164" fontId="32" fillId="0" borderId="1" xfId="3" applyNumberFormat="1" applyFont="1" applyBorder="1" applyAlignment="1">
      <alignment horizontal="center" vertical="center"/>
    </xf>
    <xf numFmtId="0" fontId="32" fillId="0" borderId="8" xfId="0" applyFont="1" applyFill="1" applyBorder="1" applyAlignment="1">
      <alignment horizontal="left" vertical="center" wrapText="1"/>
    </xf>
    <xf numFmtId="169" fontId="0" fillId="0" borderId="1" xfId="0" applyNumberFormat="1" applyFont="1" applyBorder="1" applyAlignment="1">
      <alignment horizontal="left" vertical="center" wrapText="1"/>
    </xf>
    <xf numFmtId="169" fontId="0" fillId="0" borderId="1" xfId="0" applyNumberFormat="1" applyFont="1" applyBorder="1" applyAlignment="1">
      <alignment horizontal="center" vertical="center" wrapText="1"/>
    </xf>
    <xf numFmtId="169" fontId="0" fillId="0" borderId="2" xfId="0" applyNumberFormat="1" applyFont="1" applyBorder="1" applyAlignment="1">
      <alignment horizontal="center" vertical="center"/>
    </xf>
    <xf numFmtId="169" fontId="36" fillId="0" borderId="1" xfId="0" applyNumberFormat="1" applyFont="1" applyBorder="1" applyAlignment="1">
      <alignment horizontal="left" vertical="center" wrapText="1"/>
    </xf>
    <xf numFmtId="49" fontId="1" fillId="0" borderId="0" xfId="8" applyNumberFormat="1"/>
    <xf numFmtId="0" fontId="1" fillId="0" borderId="0" xfId="8"/>
    <xf numFmtId="169" fontId="2"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49" fontId="0" fillId="0" borderId="1" xfId="0" applyNumberFormat="1" applyFont="1" applyBorder="1" applyAlignment="1">
      <alignment horizontal="center" vertical="center"/>
    </xf>
    <xf numFmtId="169" fontId="37" fillId="0" borderId="1" xfId="0" applyNumberFormat="1" applyFont="1" applyBorder="1" applyAlignment="1">
      <alignment horizontal="left" vertical="center" wrapText="1"/>
    </xf>
    <xf numFmtId="0" fontId="23" fillId="0" borderId="1" xfId="0" applyFont="1" applyBorder="1" applyAlignment="1">
      <alignment horizontal="center" vertical="center" wrapText="1"/>
    </xf>
    <xf numFmtId="0" fontId="23" fillId="0" borderId="6" xfId="0" applyFont="1" applyBorder="1" applyAlignment="1">
      <alignment horizontal="center" vertical="center" wrapText="1"/>
    </xf>
    <xf numFmtId="0" fontId="13" fillId="0" borderId="2" xfId="0" applyFont="1" applyBorder="1" applyAlignment="1">
      <alignment horizontal="center" vertical="center" wrapText="1"/>
    </xf>
    <xf numFmtId="164" fontId="15" fillId="0" borderId="1" xfId="0" applyNumberFormat="1" applyFont="1" applyBorder="1" applyAlignment="1">
      <alignment horizontal="center" vertical="center" wrapText="1"/>
    </xf>
    <xf numFmtId="0" fontId="32" fillId="0" borderId="1" xfId="0" applyFont="1" applyBorder="1" applyAlignment="1">
      <alignment vertical="center" wrapText="1"/>
    </xf>
    <xf numFmtId="0" fontId="39" fillId="0" borderId="2" xfId="0" applyFont="1" applyBorder="1" applyAlignment="1">
      <alignment horizontal="center" vertical="center" wrapText="1"/>
    </xf>
    <xf numFmtId="0" fontId="40" fillId="0" borderId="6" xfId="0" applyFont="1" applyBorder="1" applyAlignment="1">
      <alignment horizontal="center" vertical="center" wrapText="1"/>
    </xf>
    <xf numFmtId="0" fontId="41" fillId="0" borderId="1" xfId="0" applyFont="1" applyBorder="1" applyAlignment="1">
      <alignment vertical="center" wrapText="1"/>
    </xf>
    <xf numFmtId="3" fontId="38" fillId="0" borderId="1" xfId="0" applyNumberFormat="1" applyFont="1" applyBorder="1" applyAlignment="1">
      <alignment horizontal="center" vertical="center"/>
    </xf>
    <xf numFmtId="44" fontId="25" fillId="0" borderId="1" xfId="2" applyFont="1" applyBorder="1" applyAlignment="1">
      <alignment horizontal="center" vertical="center" wrapText="1"/>
    </xf>
    <xf numFmtId="0" fontId="16" fillId="3" borderId="3"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7" fillId="0" borderId="1" xfId="0" applyFont="1" applyBorder="1" applyAlignment="1">
      <alignment horizontal="center" vertical="center" wrapText="1"/>
    </xf>
    <xf numFmtId="169" fontId="18" fillId="3" borderId="1" xfId="0" applyNumberFormat="1" applyFont="1" applyFill="1" applyBorder="1" applyAlignment="1">
      <alignment horizontal="center" vertical="center"/>
    </xf>
    <xf numFmtId="164" fontId="18"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169" fontId="18" fillId="0" borderId="1" xfId="0" applyNumberFormat="1" applyFont="1" applyBorder="1" applyAlignment="1">
      <alignment horizontal="center" vertical="center"/>
    </xf>
    <xf numFmtId="170" fontId="25" fillId="0" borderId="1" xfId="2" applyNumberFormat="1" applyFont="1" applyBorder="1" applyAlignment="1">
      <alignment horizontal="center" vertical="center" wrapText="1"/>
    </xf>
    <xf numFmtId="0" fontId="30" fillId="0" borderId="1" xfId="0" applyFont="1" applyBorder="1" applyAlignment="1">
      <alignment horizontal="center" vertical="center" wrapText="1"/>
    </xf>
    <xf numFmtId="169" fontId="9"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1" fillId="0" borderId="1" xfId="0" applyFont="1" applyFill="1" applyBorder="1" applyAlignment="1">
      <alignment horizontal="center" vertical="center" wrapText="1"/>
    </xf>
    <xf numFmtId="2" fontId="14" fillId="0" borderId="1" xfId="0" applyNumberFormat="1" applyFont="1" applyBorder="1" applyAlignment="1">
      <alignment horizontal="center" vertical="center"/>
    </xf>
    <xf numFmtId="0" fontId="14" fillId="0" borderId="1" xfId="0" applyFont="1" applyBorder="1" applyAlignment="1">
      <alignment horizontal="right" vertical="center"/>
    </xf>
    <xf numFmtId="0" fontId="14" fillId="0" borderId="1" xfId="0" applyFont="1" applyBorder="1" applyAlignment="1">
      <alignment horizontal="left" vertical="center"/>
    </xf>
    <xf numFmtId="0" fontId="14" fillId="0" borderId="1" xfId="0" applyFont="1" applyBorder="1" applyAlignment="1">
      <alignment horizontal="right" vertical="center" wrapText="1"/>
    </xf>
    <xf numFmtId="3" fontId="11" fillId="0" borderId="1" xfId="0" applyNumberFormat="1" applyFont="1" applyBorder="1" applyAlignment="1">
      <alignment horizontal="center" vertical="center"/>
    </xf>
    <xf numFmtId="0" fontId="11" fillId="0" borderId="1" xfId="0" applyFont="1" applyBorder="1" applyAlignment="1">
      <alignment vertical="center"/>
    </xf>
    <xf numFmtId="1" fontId="16" fillId="0" borderId="1" xfId="0" applyNumberFormat="1" applyFont="1" applyBorder="1" applyAlignment="1">
      <alignment horizontal="center" vertical="center" wrapText="1"/>
    </xf>
    <xf numFmtId="164" fontId="16" fillId="0" borderId="1" xfId="0" applyNumberFormat="1" applyFont="1" applyBorder="1" applyAlignment="1">
      <alignment horizontal="center" vertical="center"/>
    </xf>
    <xf numFmtId="1" fontId="16" fillId="0" borderId="1" xfId="0" applyNumberFormat="1" applyFont="1" applyBorder="1" applyAlignment="1">
      <alignment horizontal="center" vertical="center"/>
    </xf>
    <xf numFmtId="164" fontId="16" fillId="0" borderId="1" xfId="0" applyNumberFormat="1" applyFont="1" applyFill="1" applyBorder="1" applyAlignment="1">
      <alignment horizontal="center" vertical="center" wrapText="1"/>
    </xf>
    <xf numFmtId="3" fontId="16" fillId="0" borderId="1" xfId="0" applyNumberFormat="1" applyFont="1" applyBorder="1" applyAlignment="1">
      <alignment horizontal="center" vertical="center" wrapText="1"/>
    </xf>
    <xf numFmtId="3" fontId="16" fillId="0" borderId="1" xfId="0" applyNumberFormat="1" applyFont="1" applyFill="1" applyBorder="1" applyAlignment="1">
      <alignment horizontal="center" vertical="center"/>
    </xf>
    <xf numFmtId="2" fontId="16" fillId="0" borderId="1" xfId="0" applyNumberFormat="1" applyFont="1" applyBorder="1" applyAlignment="1">
      <alignment horizontal="center" vertical="center" wrapText="1"/>
    </xf>
    <xf numFmtId="164" fontId="16" fillId="0" borderId="1"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16" fillId="0" borderId="1" xfId="0" applyFont="1" applyBorder="1" applyAlignment="1">
      <alignment horizontal="left" vertical="center" wrapText="1"/>
    </xf>
    <xf numFmtId="3" fontId="42" fillId="0" borderId="1" xfId="0" applyNumberFormat="1" applyFont="1" applyBorder="1" applyAlignment="1">
      <alignment horizontal="center" vertical="center"/>
    </xf>
    <xf numFmtId="1" fontId="42" fillId="0" borderId="1" xfId="0" applyNumberFormat="1" applyFont="1" applyBorder="1" applyAlignment="1">
      <alignment horizontal="center" vertical="center"/>
    </xf>
    <xf numFmtId="1" fontId="14" fillId="0" borderId="1" xfId="0" applyNumberFormat="1" applyFont="1" applyBorder="1" applyAlignment="1">
      <alignment horizontal="center" vertical="center"/>
    </xf>
    <xf numFmtId="0" fontId="42" fillId="0" borderId="1" xfId="0" applyFont="1" applyBorder="1" applyAlignment="1">
      <alignment horizontal="center"/>
    </xf>
    <xf numFmtId="3" fontId="42" fillId="0" borderId="1" xfId="0" applyNumberFormat="1" applyFont="1" applyBorder="1" applyAlignment="1">
      <alignment horizontal="center"/>
    </xf>
    <xf numFmtId="1" fontId="42" fillId="0" borderId="1" xfId="0" applyNumberFormat="1" applyFont="1" applyBorder="1" applyAlignment="1">
      <alignment horizontal="center"/>
    </xf>
    <xf numFmtId="0" fontId="14" fillId="0" borderId="1" xfId="0" applyFont="1" applyBorder="1" applyAlignment="1">
      <alignment horizontal="left" vertical="center" wrapText="1"/>
    </xf>
    <xf numFmtId="0" fontId="14" fillId="0" borderId="1" xfId="0" applyFont="1" applyBorder="1" applyAlignment="1">
      <alignment horizontal="left" wrapText="1"/>
    </xf>
    <xf numFmtId="0" fontId="4" fillId="0" borderId="1" xfId="0" applyFont="1" applyFill="1" applyBorder="1" applyAlignment="1">
      <alignment horizontal="center"/>
    </xf>
    <xf numFmtId="0" fontId="4" fillId="0" borderId="1" xfId="0" applyFont="1" applyBorder="1" applyAlignment="1">
      <alignment horizontal="center" vertical="center" wrapText="1"/>
    </xf>
    <xf numFmtId="0" fontId="19" fillId="0" borderId="6" xfId="4" applyFont="1" applyBorder="1" applyAlignment="1">
      <alignment horizontal="left" vertical="top" wrapText="1"/>
    </xf>
    <xf numFmtId="0" fontId="19" fillId="0" borderId="11" xfId="4" applyFont="1" applyBorder="1" applyAlignment="1">
      <alignment horizontal="left" vertical="top" wrapText="1"/>
    </xf>
    <xf numFmtId="0" fontId="19" fillId="0" borderId="8" xfId="4" applyFont="1" applyBorder="1" applyAlignment="1">
      <alignment horizontal="left" vertical="top"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3" fontId="6" fillId="0" borderId="8" xfId="0" applyNumberFormat="1" applyFont="1" applyBorder="1" applyAlignment="1">
      <alignment horizontal="center" vertical="center"/>
    </xf>
    <xf numFmtId="0" fontId="5" fillId="0" borderId="11" xfId="0" applyFont="1" applyBorder="1" applyAlignment="1">
      <alignment horizontal="center" vertical="center" wrapText="1"/>
    </xf>
    <xf numFmtId="3" fontId="6" fillId="0" borderId="6" xfId="0" applyNumberFormat="1" applyFont="1" applyBorder="1" applyAlignment="1">
      <alignment horizontal="center" vertical="center"/>
    </xf>
    <xf numFmtId="164" fontId="4" fillId="0" borderId="1" xfId="1" applyNumberFormat="1" applyFont="1" applyBorder="1" applyAlignment="1">
      <alignment horizontal="center" vertical="center"/>
    </xf>
    <xf numFmtId="0" fontId="0" fillId="0" borderId="7" xfId="0" applyBorder="1"/>
    <xf numFmtId="0" fontId="4" fillId="0" borderId="11" xfId="0" applyFont="1" applyBorder="1" applyAlignment="1">
      <alignment horizontal="center" vertical="center" wrapText="1"/>
    </xf>
    <xf numFmtId="0" fontId="23" fillId="0" borderId="1" xfId="0" applyFont="1" applyBorder="1" applyAlignment="1">
      <alignment horizontal="center" vertical="center" textRotation="90" wrapText="1"/>
    </xf>
    <xf numFmtId="3" fontId="14" fillId="0" borderId="1" xfId="0" applyNumberFormat="1" applyFont="1" applyFill="1" applyBorder="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3" fontId="4" fillId="0" borderId="1" xfId="0" applyNumberFormat="1" applyFont="1" applyBorder="1" applyAlignment="1">
      <alignment horizontal="center" vertical="center"/>
    </xf>
    <xf numFmtId="0" fontId="4" fillId="0" borderId="6" xfId="0" applyFont="1" applyBorder="1" applyAlignment="1">
      <alignment horizontal="center" vertical="center" textRotation="90"/>
    </xf>
    <xf numFmtId="0" fontId="25" fillId="0" borderId="6" xfId="0" applyFont="1" applyBorder="1" applyAlignment="1">
      <alignment horizontal="center" vertical="center" textRotation="90"/>
    </xf>
    <xf numFmtId="1" fontId="14" fillId="0" borderId="1"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0" fontId="14" fillId="0" borderId="1" xfId="0" applyFont="1" applyFill="1" applyBorder="1" applyAlignment="1">
      <alignment horizontal="center"/>
    </xf>
    <xf numFmtId="164" fontId="4" fillId="0" borderId="1" xfId="0" applyNumberFormat="1" applyFont="1" applyBorder="1" applyAlignment="1">
      <alignment horizontal="center" vertical="center"/>
    </xf>
    <xf numFmtId="164" fontId="42" fillId="0" borderId="1" xfId="3" applyNumberFormat="1" applyFont="1" applyBorder="1" applyAlignment="1">
      <alignment horizontal="center" vertical="center"/>
    </xf>
    <xf numFmtId="164" fontId="2" fillId="0" borderId="1" xfId="3" applyNumberFormat="1" applyFont="1" applyBorder="1" applyAlignment="1">
      <alignment horizontal="center" vertical="center"/>
    </xf>
    <xf numFmtId="1" fontId="2" fillId="0" borderId="1" xfId="3" applyNumberFormat="1" applyFont="1" applyBorder="1" applyAlignment="1">
      <alignment horizontal="center" vertical="center"/>
    </xf>
    <xf numFmtId="0" fontId="16" fillId="0" borderId="1" xfId="0" applyFont="1" applyBorder="1" applyAlignment="1">
      <alignment horizontal="center" wrapText="1"/>
    </xf>
    <xf numFmtId="3" fontId="11" fillId="0" borderId="11" xfId="0" applyNumberFormat="1" applyFont="1" applyBorder="1" applyAlignment="1">
      <alignment horizontal="center" vertical="center"/>
    </xf>
    <xf numFmtId="165" fontId="2" fillId="0" borderId="1" xfId="3" applyNumberFormat="1" applyFont="1" applyBorder="1" applyAlignment="1">
      <alignment horizontal="center" vertical="center"/>
    </xf>
    <xf numFmtId="3" fontId="2" fillId="0" borderId="1" xfId="3" applyNumberFormat="1" applyFont="1" applyBorder="1" applyAlignment="1">
      <alignment horizontal="center" vertical="center"/>
    </xf>
    <xf numFmtId="165" fontId="11"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3" fontId="11" fillId="0" borderId="12" xfId="0" applyNumberFormat="1" applyFont="1" applyBorder="1" applyAlignment="1">
      <alignment horizontal="center" vertical="center"/>
    </xf>
    <xf numFmtId="3" fontId="11" fillId="0" borderId="3" xfId="0" applyNumberFormat="1" applyFont="1" applyBorder="1" applyAlignment="1">
      <alignment horizontal="center" vertical="center"/>
    </xf>
    <xf numFmtId="0" fontId="23" fillId="0" borderId="1" xfId="0" applyFont="1" applyBorder="1" applyAlignment="1">
      <alignment horizontal="center" vertical="center" wrapText="1" shrinkToFit="1"/>
    </xf>
    <xf numFmtId="169" fontId="23" fillId="0" borderId="1" xfId="0" applyNumberFormat="1" applyFont="1" applyBorder="1" applyAlignment="1">
      <alignment horizontal="center" vertical="center"/>
    </xf>
    <xf numFmtId="1" fontId="23" fillId="0" borderId="1" xfId="0" applyNumberFormat="1" applyFont="1" applyBorder="1" applyAlignment="1">
      <alignment horizontal="center" vertical="center"/>
    </xf>
    <xf numFmtId="164" fontId="23" fillId="0" borderId="1" xfId="3" applyNumberFormat="1" applyFont="1" applyBorder="1" applyAlignment="1">
      <alignment horizontal="center" vertical="center"/>
    </xf>
    <xf numFmtId="169" fontId="16" fillId="0" borderId="1" xfId="0" applyNumberFormat="1" applyFont="1" applyBorder="1" applyAlignment="1">
      <alignment horizontal="center" vertical="center"/>
    </xf>
    <xf numFmtId="169" fontId="4" fillId="0" borderId="1" xfId="0" applyNumberFormat="1" applyFont="1" applyBorder="1" applyAlignment="1">
      <alignment horizontal="center" vertical="center" wrapText="1"/>
    </xf>
    <xf numFmtId="164" fontId="4" fillId="0" borderId="2" xfId="0" applyNumberFormat="1" applyFont="1" applyFill="1" applyBorder="1" applyAlignment="1">
      <alignment horizontal="center" vertical="center"/>
    </xf>
    <xf numFmtId="0" fontId="16" fillId="0" borderId="2" xfId="0" applyFont="1" applyBorder="1" applyAlignment="1">
      <alignment horizontal="center" vertical="center"/>
    </xf>
    <xf numFmtId="3" fontId="39" fillId="0" borderId="1" xfId="0" applyNumberFormat="1" applyFont="1" applyBorder="1" applyAlignment="1">
      <alignment horizontal="center" vertical="center"/>
    </xf>
    <xf numFmtId="164" fontId="39" fillId="0" borderId="1" xfId="0" applyNumberFormat="1" applyFont="1" applyBorder="1" applyAlignment="1">
      <alignment horizontal="center" vertical="center"/>
    </xf>
    <xf numFmtId="1" fontId="39" fillId="0" borderId="1" xfId="0" applyNumberFormat="1" applyFont="1" applyBorder="1" applyAlignment="1">
      <alignment horizontal="center" vertical="center"/>
    </xf>
    <xf numFmtId="38" fontId="12" fillId="0" borderId="1" xfId="1" applyNumberFormat="1" applyFont="1" applyBorder="1" applyAlignment="1">
      <alignment horizontal="right" vertical="center"/>
    </xf>
    <xf numFmtId="38" fontId="0" fillId="0" borderId="1" xfId="0" applyNumberFormat="1" applyFont="1" applyBorder="1" applyAlignment="1">
      <alignment horizontal="right" vertical="center"/>
    </xf>
    <xf numFmtId="0" fontId="43" fillId="4" borderId="1" xfId="1" applyNumberFormat="1" applyFont="1" applyFill="1" applyBorder="1" applyAlignment="1">
      <alignment horizontal="center" vertical="center" wrapText="1"/>
    </xf>
    <xf numFmtId="0" fontId="15" fillId="4" borderId="1" xfId="1" applyNumberFormat="1" applyFont="1" applyFill="1" applyBorder="1" applyAlignment="1">
      <alignment horizontal="center" vertical="center" wrapText="1"/>
    </xf>
    <xf numFmtId="0" fontId="13" fillId="0" borderId="1" xfId="0" applyFont="1" applyFill="1" applyBorder="1" applyAlignment="1">
      <alignment horizontal="center" vertical="center"/>
    </xf>
    <xf numFmtId="3" fontId="12" fillId="0" borderId="1" xfId="1" applyNumberFormat="1" applyFont="1" applyFill="1" applyBorder="1" applyAlignment="1">
      <alignment horizontal="center" vertical="center"/>
    </xf>
    <xf numFmtId="3" fontId="7" fillId="0" borderId="1" xfId="1" applyNumberFormat="1" applyFont="1" applyFill="1" applyBorder="1" applyAlignment="1">
      <alignment horizontal="center" vertical="center"/>
    </xf>
    <xf numFmtId="0" fontId="12" fillId="0" borderId="0" xfId="10"/>
    <xf numFmtId="0" fontId="13" fillId="0" borderId="1" xfId="10" applyFont="1" applyBorder="1" applyAlignment="1">
      <alignment horizontal="center" vertical="center" wrapText="1"/>
    </xf>
    <xf numFmtId="4" fontId="13" fillId="0" borderId="1" xfId="10" applyNumberFormat="1" applyFont="1" applyBorder="1" applyAlignment="1">
      <alignment horizontal="center" vertical="center" wrapText="1"/>
    </xf>
    <xf numFmtId="0" fontId="12" fillId="0" borderId="1" xfId="10" applyBorder="1" applyAlignment="1">
      <alignment vertical="center" wrapText="1"/>
    </xf>
    <xf numFmtId="3" fontId="20" fillId="0" borderId="1" xfId="10" applyNumberFormat="1" applyFont="1" applyBorder="1" applyAlignment="1">
      <alignment horizontal="center" vertical="center" wrapText="1"/>
    </xf>
    <xf numFmtId="4" fontId="20" fillId="0" borderId="1" xfId="10" applyNumberFormat="1" applyFont="1" applyBorder="1" applyAlignment="1">
      <alignment horizontal="center" vertical="center" wrapText="1"/>
    </xf>
    <xf numFmtId="0" fontId="44" fillId="0" borderId="0" xfId="10" applyFont="1" applyAlignment="1">
      <alignment horizontal="center" vertical="center"/>
    </xf>
    <xf numFmtId="0" fontId="3" fillId="0" borderId="0" xfId="10" applyFont="1" applyAlignment="1">
      <alignment vertical="center" wrapText="1"/>
    </xf>
    <xf numFmtId="0" fontId="12" fillId="0" borderId="0" xfId="10" applyAlignment="1">
      <alignment horizontal="center"/>
    </xf>
    <xf numFmtId="4" fontId="12" fillId="0" borderId="0" xfId="10" applyNumberFormat="1" applyAlignment="1">
      <alignment horizontal="center"/>
    </xf>
    <xf numFmtId="0" fontId="16" fillId="0" borderId="0" xfId="10" applyFont="1" applyAlignment="1">
      <alignment horizontal="left" vertical="center"/>
    </xf>
    <xf numFmtId="0" fontId="16" fillId="0" borderId="0" xfId="10" applyFont="1" applyAlignment="1">
      <alignment horizontal="left" vertical="center" wrapText="1"/>
    </xf>
    <xf numFmtId="0" fontId="12" fillId="0" borderId="3" xfId="10" applyBorder="1" applyAlignment="1">
      <alignment vertical="center" wrapText="1"/>
    </xf>
    <xf numFmtId="0" fontId="12" fillId="0" borderId="0" xfId="10" applyBorder="1" applyAlignment="1"/>
    <xf numFmtId="0" fontId="12" fillId="0" borderId="0" xfId="10" applyFont="1" applyBorder="1" applyAlignment="1">
      <alignment horizontal="center" vertical="center"/>
    </xf>
    <xf numFmtId="3" fontId="20" fillId="0" borderId="1" xfId="10" applyNumberFormat="1" applyFont="1" applyBorder="1" applyAlignment="1">
      <alignment horizontal="center" vertical="center"/>
    </xf>
    <xf numFmtId="0" fontId="12" fillId="0" borderId="0" xfId="10" applyFont="1" applyBorder="1" applyAlignment="1">
      <alignment vertical="center"/>
    </xf>
    <xf numFmtId="170" fontId="16" fillId="0" borderId="1" xfId="2" applyNumberFormat="1" applyFont="1" applyBorder="1" applyAlignment="1">
      <alignment horizontal="center" vertical="center" wrapText="1"/>
    </xf>
    <xf numFmtId="164" fontId="4" fillId="0" borderId="1" xfId="3" applyNumberFormat="1" applyFont="1" applyBorder="1" applyAlignment="1">
      <alignment horizontal="center" vertical="center"/>
    </xf>
    <xf numFmtId="1" fontId="4" fillId="0" borderId="1" xfId="3" applyNumberFormat="1" applyFont="1" applyBorder="1" applyAlignment="1">
      <alignment horizontal="center" vertical="center"/>
    </xf>
    <xf numFmtId="0" fontId="11" fillId="0" borderId="0" xfId="0" applyFont="1"/>
    <xf numFmtId="0" fontId="26" fillId="0" borderId="6" xfId="6" applyFont="1" applyBorder="1" applyAlignment="1">
      <alignment vertical="top" wrapText="1"/>
    </xf>
    <xf numFmtId="0" fontId="12" fillId="0" borderId="1" xfId="0" applyFont="1" applyBorder="1" applyAlignment="1">
      <alignment vertical="center" wrapText="1"/>
    </xf>
    <xf numFmtId="0" fontId="19" fillId="0" borderId="13" xfId="6" applyFont="1" applyBorder="1" applyAlignment="1">
      <alignment vertical="top" wrapText="1"/>
    </xf>
    <xf numFmtId="0" fontId="26" fillId="0" borderId="14" xfId="6" applyFont="1" applyBorder="1" applyAlignment="1">
      <alignment vertical="top" wrapText="1"/>
    </xf>
    <xf numFmtId="0" fontId="26" fillId="0" borderId="8" xfId="6" applyFont="1" applyBorder="1" applyAlignment="1">
      <alignment vertical="top" wrapText="1"/>
    </xf>
    <xf numFmtId="0" fontId="26" fillId="0" borderId="15" xfId="6" applyFont="1" applyBorder="1" applyAlignment="1">
      <alignment vertical="top" wrapText="1"/>
    </xf>
    <xf numFmtId="0" fontId="31" fillId="0" borderId="0" xfId="0" applyFont="1" applyAlignment="1">
      <alignment horizontal="center" vertical="center" textRotation="180" wrapText="1"/>
    </xf>
    <xf numFmtId="0" fontId="13" fillId="0" borderId="0" xfId="10" applyFont="1" applyAlignment="1">
      <alignment vertical="center" wrapText="1"/>
    </xf>
    <xf numFmtId="0" fontId="13" fillId="0" borderId="0" xfId="10" applyFont="1" applyBorder="1" applyAlignment="1">
      <alignment vertical="center" wrapText="1"/>
    </xf>
    <xf numFmtId="0" fontId="28" fillId="0" borderId="0" xfId="10" applyFont="1" applyAlignment="1">
      <alignment horizontal="center" vertical="center" textRotation="180" wrapText="1"/>
    </xf>
    <xf numFmtId="0" fontId="30" fillId="0" borderId="1" xfId="10" applyFont="1" applyBorder="1" applyAlignment="1">
      <alignment horizontal="center" vertical="center" textRotation="90" wrapText="1"/>
    </xf>
    <xf numFmtId="3" fontId="3" fillId="0" borderId="1" xfId="10" applyNumberFormat="1" applyFont="1" applyBorder="1" applyAlignment="1">
      <alignment horizontal="center" vertical="center"/>
    </xf>
    <xf numFmtId="0" fontId="4" fillId="0" borderId="1" xfId="0" applyFont="1" applyFill="1" applyBorder="1" applyAlignment="1">
      <alignment horizontal="centerContinuous" vertical="center" wrapText="1"/>
    </xf>
    <xf numFmtId="0" fontId="25" fillId="0" borderId="1" xfId="0" applyFont="1" applyFill="1" applyBorder="1" applyAlignment="1">
      <alignment horizontal="center" vertical="center" textRotation="90" wrapText="1"/>
    </xf>
    <xf numFmtId="164" fontId="31" fillId="0" borderId="1" xfId="0" applyNumberFormat="1" applyFont="1" applyFill="1" applyBorder="1" applyAlignment="1">
      <alignment horizontal="center" vertical="center" textRotation="90" wrapText="1"/>
    </xf>
    <xf numFmtId="0" fontId="10" fillId="0" borderId="1" xfId="0" applyFont="1" applyFill="1" applyBorder="1" applyAlignment="1">
      <alignment horizontal="left" vertical="center" wrapText="1"/>
    </xf>
    <xf numFmtId="3" fontId="10" fillId="0" borderId="1"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wrapText="1"/>
    </xf>
    <xf numFmtId="1" fontId="16" fillId="0" borderId="1" xfId="0" applyNumberFormat="1" applyFont="1" applyFill="1" applyBorder="1" applyAlignment="1">
      <alignment horizontal="center" vertical="center" wrapText="1"/>
    </xf>
    <xf numFmtId="164" fontId="16" fillId="0" borderId="1" xfId="0" applyNumberFormat="1" applyFont="1" applyFill="1" applyBorder="1" applyAlignment="1">
      <alignment horizontal="center" vertical="center"/>
    </xf>
    <xf numFmtId="1" fontId="16" fillId="0"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13" fillId="0" borderId="0" xfId="0" applyFont="1" applyBorder="1" applyAlignment="1">
      <alignment horizontal="center" vertical="center" wrapText="1"/>
    </xf>
    <xf numFmtId="0" fontId="16"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3" fontId="14" fillId="0" borderId="1" xfId="0" applyNumberFormat="1" applyFont="1" applyFill="1" applyBorder="1" applyAlignment="1">
      <alignment horizontal="center" vertical="center"/>
    </xf>
    <xf numFmtId="0" fontId="1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0" xfId="0"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0" xfId="0" applyFont="1" applyFill="1" applyBorder="1" applyAlignment="1">
      <alignment horizontal="left"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0" fillId="0" borderId="0" xfId="0" applyBorder="1"/>
    <xf numFmtId="0" fontId="0" fillId="0" borderId="12" xfId="0" applyBorder="1"/>
    <xf numFmtId="0" fontId="13" fillId="0" borderId="0" xfId="0" applyFont="1" applyBorder="1" applyAlignment="1">
      <alignment horizontal="center" vertical="center"/>
    </xf>
    <xf numFmtId="0" fontId="1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4" fillId="0" borderId="11" xfId="0" applyFont="1" applyBorder="1" applyAlignment="1">
      <alignment horizontal="center" vertical="center"/>
    </xf>
    <xf numFmtId="0" fontId="14" fillId="0" borderId="1" xfId="0" applyFont="1" applyBorder="1" applyAlignment="1">
      <alignment horizontal="center" vertical="center" wrapText="1"/>
    </xf>
    <xf numFmtId="3" fontId="9" fillId="0" borderId="3" xfId="0" applyNumberFormat="1" applyFont="1" applyBorder="1" applyAlignment="1">
      <alignment horizontal="center" vertical="center"/>
    </xf>
    <xf numFmtId="3" fontId="4" fillId="0" borderId="1" xfId="0" applyNumberFormat="1" applyFont="1" applyBorder="1" applyAlignment="1">
      <alignment horizontal="center" vertical="center"/>
    </xf>
    <xf numFmtId="0" fontId="25" fillId="0" borderId="14" xfId="0" applyFont="1" applyBorder="1" applyAlignment="1">
      <alignment horizontal="center" vertical="center" wrapText="1"/>
    </xf>
    <xf numFmtId="0" fontId="25"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6" fillId="0" borderId="12" xfId="0" applyFont="1" applyBorder="1" applyAlignment="1">
      <alignment horizontal="center" wrapText="1"/>
    </xf>
    <xf numFmtId="0" fontId="4" fillId="0" borderId="1" xfId="0" applyFont="1" applyBorder="1" applyAlignment="1">
      <alignment horizontal="center" wrapText="1"/>
    </xf>
    <xf numFmtId="169" fontId="0" fillId="0" borderId="3" xfId="0" applyNumberFormat="1" applyFont="1" applyBorder="1" applyAlignment="1">
      <alignment horizontal="center" vertical="center" wrapText="1"/>
    </xf>
    <xf numFmtId="2" fontId="4"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textRotation="90" wrapText="1"/>
    </xf>
    <xf numFmtId="0" fontId="4" fillId="0" borderId="1" xfId="0" applyFont="1" applyFill="1" applyBorder="1" applyAlignment="1">
      <alignment horizontal="center" vertical="center" textRotation="90" wrapText="1"/>
    </xf>
    <xf numFmtId="0" fontId="16" fillId="0" borderId="2" xfId="0" applyFont="1" applyFill="1" applyBorder="1" applyAlignment="1">
      <alignment horizontal="center" vertical="center" wrapText="1"/>
    </xf>
    <xf numFmtId="2" fontId="16"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10" fillId="0" borderId="1" xfId="0" applyFont="1" applyFill="1" applyBorder="1" applyAlignment="1">
      <alignment vertical="center" wrapText="1"/>
    </xf>
    <xf numFmtId="2" fontId="9" fillId="0" borderId="1" xfId="0" applyNumberFormat="1" applyFont="1" applyFill="1" applyBorder="1" applyAlignment="1">
      <alignment horizontal="center" vertical="center"/>
    </xf>
    <xf numFmtId="3" fontId="14" fillId="0" borderId="11" xfId="0" applyNumberFormat="1" applyFont="1" applyFill="1" applyBorder="1" applyAlignment="1">
      <alignment horizontal="center" vertical="center"/>
    </xf>
    <xf numFmtId="1"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3" fontId="3" fillId="0"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1" fontId="42" fillId="0" borderId="1" xfId="3" applyNumberFormat="1" applyFont="1" applyBorder="1" applyAlignment="1">
      <alignment horizontal="center" vertical="center"/>
    </xf>
    <xf numFmtId="164" fontId="2" fillId="0" borderId="3" xfId="3" applyNumberFormat="1" applyFont="1" applyBorder="1" applyAlignment="1">
      <alignment horizontal="center" vertical="center"/>
    </xf>
    <xf numFmtId="164" fontId="9" fillId="0" borderId="3" xfId="0" applyNumberFormat="1" applyFont="1" applyBorder="1" applyAlignment="1">
      <alignment horizontal="center" vertical="center"/>
    </xf>
    <xf numFmtId="164" fontId="9" fillId="0" borderId="0" xfId="0" applyNumberFormat="1" applyFont="1" applyBorder="1" applyAlignment="1">
      <alignment horizontal="center" vertical="center"/>
    </xf>
    <xf numFmtId="169" fontId="9" fillId="0" borderId="3" xfId="0" applyNumberFormat="1" applyFont="1" applyBorder="1" applyAlignment="1">
      <alignment horizontal="center" vertical="center"/>
    </xf>
    <xf numFmtId="169" fontId="9" fillId="0" borderId="0" xfId="0" applyNumberFormat="1" applyFont="1" applyBorder="1" applyAlignment="1">
      <alignment horizontal="center" vertical="center"/>
    </xf>
    <xf numFmtId="164" fontId="9" fillId="0" borderId="12" xfId="81" applyNumberFormat="1" applyFont="1" applyBorder="1" applyAlignment="1">
      <alignment horizontal="center" vertical="center"/>
    </xf>
    <xf numFmtId="49" fontId="25" fillId="0" borderId="14" xfId="0" applyNumberFormat="1" applyFont="1" applyBorder="1" applyAlignment="1">
      <alignment horizontal="center" vertical="center" wrapText="1"/>
    </xf>
    <xf numFmtId="0" fontId="0" fillId="0" borderId="3" xfId="0" applyFont="1" applyBorder="1" applyAlignment="1">
      <alignment horizontal="center"/>
    </xf>
    <xf numFmtId="168" fontId="0" fillId="0" borderId="3" xfId="0" applyNumberFormat="1" applyFont="1" applyBorder="1" applyAlignment="1">
      <alignment horizontal="center"/>
    </xf>
    <xf numFmtId="168" fontId="2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169" fontId="3" fillId="0" borderId="1" xfId="0" applyNumberFormat="1" applyFont="1" applyBorder="1" applyAlignment="1">
      <alignment horizontal="center" vertical="center"/>
    </xf>
    <xf numFmtId="169" fontId="4" fillId="0" borderId="1" xfId="0" applyNumberFormat="1" applyFont="1" applyBorder="1" applyAlignment="1">
      <alignment horizontal="center" vertical="center"/>
    </xf>
    <xf numFmtId="0" fontId="32" fillId="0" borderId="1" xfId="0" applyFont="1" applyBorder="1" applyAlignment="1">
      <alignment horizontal="center" vertical="center" wrapText="1"/>
    </xf>
    <xf numFmtId="164" fontId="3" fillId="0" borderId="2" xfId="0" applyNumberFormat="1" applyFont="1" applyFill="1" applyBorder="1" applyAlignment="1">
      <alignment horizontal="center" vertical="center"/>
    </xf>
    <xf numFmtId="0" fontId="40" fillId="3" borderId="6" xfId="0" applyFont="1" applyFill="1" applyBorder="1" applyAlignment="1">
      <alignment horizontal="center" vertical="center" wrapText="1"/>
    </xf>
    <xf numFmtId="1" fontId="18" fillId="0" borderId="1" xfId="0" applyNumberFormat="1" applyFont="1" applyBorder="1" applyAlignment="1">
      <alignment horizontal="center" vertical="center" wrapText="1"/>
    </xf>
    <xf numFmtId="0" fontId="29" fillId="0" borderId="1" xfId="0" applyFont="1" applyBorder="1" applyAlignment="1">
      <alignment horizontal="center" vertical="center"/>
    </xf>
    <xf numFmtId="170" fontId="27" fillId="0" borderId="1" xfId="2" applyNumberFormat="1" applyFont="1" applyBorder="1" applyAlignment="1">
      <alignment horizontal="center" vertical="center" wrapText="1"/>
    </xf>
    <xf numFmtId="3" fontId="7" fillId="0" borderId="6" xfId="0" applyNumberFormat="1" applyFont="1" applyBorder="1" applyAlignment="1">
      <alignment horizontal="center" vertical="center"/>
    </xf>
    <xf numFmtId="0" fontId="5" fillId="0" borderId="1" xfId="0" applyFont="1" applyBorder="1" applyAlignment="1">
      <alignment horizontal="center" vertical="center"/>
    </xf>
    <xf numFmtId="0" fontId="0" fillId="0" borderId="0" xfId="0" applyBorder="1"/>
    <xf numFmtId="1" fontId="14" fillId="0" borderId="6" xfId="0" applyNumberFormat="1" applyFont="1" applyFill="1" applyBorder="1" applyAlignment="1">
      <alignment horizontal="center" vertical="center"/>
    </xf>
    <xf numFmtId="3" fontId="14" fillId="0" borderId="6" xfId="0" applyNumberFormat="1" applyFont="1" applyBorder="1" applyAlignment="1">
      <alignment horizontal="center" vertical="center"/>
    </xf>
    <xf numFmtId="3" fontId="14" fillId="0" borderId="11" xfId="0" applyNumberFormat="1" applyFont="1" applyBorder="1" applyAlignment="1">
      <alignment horizontal="center" vertical="center"/>
    </xf>
    <xf numFmtId="1" fontId="14" fillId="0" borderId="6" xfId="0" applyNumberFormat="1" applyFont="1" applyBorder="1" applyAlignment="1">
      <alignment horizontal="center" vertical="center"/>
    </xf>
    <xf numFmtId="1" fontId="14" fillId="0" borderId="11" xfId="0" applyNumberFormat="1" applyFont="1" applyBorder="1" applyAlignment="1">
      <alignment horizontal="center" vertical="center"/>
    </xf>
    <xf numFmtId="3" fontId="4" fillId="0" borderId="6" xfId="0" applyNumberFormat="1" applyFont="1" applyFill="1" applyBorder="1" applyAlignment="1">
      <alignment horizontal="center" vertical="center"/>
    </xf>
    <xf numFmtId="0" fontId="16" fillId="0" borderId="3" xfId="0" applyFont="1" applyBorder="1" applyAlignment="1">
      <alignment horizontal="center" vertical="center" wrapText="1"/>
    </xf>
    <xf numFmtId="0" fontId="0" fillId="0" borderId="0" xfId="0" applyFont="1" applyBorder="1" applyAlignment="1">
      <alignment horizontal="center" vertical="center" textRotation="90" wrapText="1"/>
    </xf>
    <xf numFmtId="0" fontId="0" fillId="0" borderId="0" xfId="0" applyAlignment="1">
      <alignment wrapText="1"/>
    </xf>
    <xf numFmtId="0" fontId="25" fillId="0" borderId="1" xfId="0" applyFont="1" applyBorder="1" applyAlignment="1">
      <alignment horizontal="center" vertical="center"/>
    </xf>
    <xf numFmtId="0" fontId="8"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3" fontId="7" fillId="0" borderId="2" xfId="0" applyNumberFormat="1" applyFont="1" applyBorder="1" applyAlignment="1">
      <alignment horizontal="center" vertical="center"/>
    </xf>
    <xf numFmtId="0" fontId="6" fillId="0" borderId="1" xfId="0" applyFont="1" applyBorder="1" applyAlignment="1">
      <alignment horizontal="center" vertical="center" wrapText="1"/>
    </xf>
    <xf numFmtId="3" fontId="7" fillId="0" borderId="6" xfId="0" applyNumberFormat="1" applyFont="1" applyBorder="1" applyAlignment="1">
      <alignment horizontal="center" vertical="center"/>
    </xf>
    <xf numFmtId="3" fontId="7" fillId="0" borderId="8" xfId="0" applyNumberFormat="1" applyFont="1" applyBorder="1" applyAlignment="1">
      <alignment horizontal="center" vertical="center"/>
    </xf>
    <xf numFmtId="0" fontId="6" fillId="0" borderId="7" xfId="0" applyFont="1" applyBorder="1" applyAlignment="1">
      <alignment horizontal="left"/>
    </xf>
    <xf numFmtId="0" fontId="6" fillId="0" borderId="0" xfId="0" applyFont="1" applyBorder="1" applyAlignment="1">
      <alignment horizontal="left"/>
    </xf>
    <xf numFmtId="0" fontId="2" fillId="0" borderId="0" xfId="0" applyFont="1" applyAlignment="1">
      <alignment horizontal="center"/>
    </xf>
    <xf numFmtId="0" fontId="2" fillId="0" borderId="0" xfId="0" applyFont="1" applyBorder="1" applyAlignment="1">
      <alignment horizontal="center" vertical="center"/>
    </xf>
    <xf numFmtId="0" fontId="2" fillId="0" borderId="0" xfId="0" applyFont="1" applyBorder="1" applyAlignment="1">
      <alignment horizontal="center" vertical="justify"/>
    </xf>
    <xf numFmtId="0" fontId="0" fillId="0" borderId="0" xfId="0" applyAlignment="1">
      <alignment horizontal="center" vertical="justify"/>
    </xf>
    <xf numFmtId="0" fontId="3" fillId="0" borderId="10" xfId="0" applyFont="1" applyBorder="1" applyAlignment="1">
      <alignment horizontal="center" vertical="justify"/>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0" fillId="0" borderId="0" xfId="0" applyFont="1" applyBorder="1" applyAlignment="1">
      <alignment horizontal="left" vertical="center" wrapText="1"/>
    </xf>
    <xf numFmtId="0" fontId="4" fillId="0" borderId="0" xfId="0" applyFont="1" applyAlignment="1">
      <alignment horizontal="center" vertical="center" wrapText="1"/>
    </xf>
    <xf numFmtId="0" fontId="5" fillId="0" borderId="0" xfId="0" applyFont="1" applyBorder="1" applyAlignment="1">
      <alignment horizontal="center" vertical="center" wrapText="1"/>
    </xf>
    <xf numFmtId="0" fontId="2" fillId="0" borderId="0" xfId="0" applyFont="1" applyAlignment="1">
      <alignment horizontal="center" vertical="center"/>
    </xf>
    <xf numFmtId="0" fontId="0" fillId="0" borderId="5" xfId="0" applyBorder="1" applyAlignment="1">
      <alignment horizontal="left" wrapText="1"/>
    </xf>
    <xf numFmtId="0" fontId="0" fillId="0" borderId="5" xfId="0" applyBorder="1" applyAlignment="1">
      <alignment horizontal="left"/>
    </xf>
    <xf numFmtId="0" fontId="13" fillId="0" borderId="0" xfId="0" applyFont="1" applyBorder="1" applyAlignment="1">
      <alignment horizontal="center" vertical="center" wrapText="1"/>
    </xf>
    <xf numFmtId="0" fontId="2" fillId="0" borderId="0" xfId="0" applyFont="1" applyFill="1" applyBorder="1" applyAlignment="1">
      <alignment horizontal="center" vertical="top" wrapText="1"/>
    </xf>
    <xf numFmtId="0" fontId="2" fillId="0" borderId="10" xfId="0" applyFont="1" applyFill="1" applyBorder="1" applyAlignment="1">
      <alignment horizontal="center" vertical="top" wrapText="1"/>
    </xf>
    <xf numFmtId="0" fontId="43" fillId="4" borderId="6" xfId="1" applyNumberFormat="1" applyFont="1" applyFill="1" applyBorder="1" applyAlignment="1">
      <alignment horizontal="center" vertical="center" wrapText="1"/>
    </xf>
    <xf numFmtId="0" fontId="43" fillId="4" borderId="11" xfId="1" applyNumberFormat="1"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10" xfId="0" applyFont="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5" fillId="0" borderId="10" xfId="0" applyFont="1" applyBorder="1" applyAlignment="1">
      <alignment horizontal="center" vertical="top" wrapText="1"/>
    </xf>
    <xf numFmtId="170" fontId="16" fillId="0" borderId="2" xfId="2" applyNumberFormat="1" applyFont="1" applyBorder="1" applyAlignment="1">
      <alignment horizontal="center" vertical="center" wrapText="1"/>
    </xf>
    <xf numFmtId="170" fontId="16" fillId="0" borderId="3" xfId="2" applyNumberFormat="1" applyFont="1" applyBorder="1" applyAlignment="1">
      <alignment horizontal="center" vertical="center" wrapText="1"/>
    </xf>
    <xf numFmtId="0" fontId="14" fillId="0" borderId="1" xfId="0" applyFont="1" applyFill="1" applyBorder="1" applyAlignment="1">
      <alignment horizontal="center" vertical="center"/>
    </xf>
    <xf numFmtId="0" fontId="12" fillId="0" borderId="2" xfId="10" applyBorder="1" applyAlignment="1">
      <alignment horizontal="center" vertical="center" wrapText="1"/>
    </xf>
    <xf numFmtId="0" fontId="12" fillId="0" borderId="3" xfId="10" applyBorder="1" applyAlignment="1">
      <alignment horizontal="center" vertical="center" wrapText="1"/>
    </xf>
    <xf numFmtId="0" fontId="18" fillId="0" borderId="2" xfId="10" applyFont="1" applyBorder="1" applyAlignment="1">
      <alignment horizontal="center" vertical="center" wrapText="1"/>
    </xf>
    <xf numFmtId="0" fontId="18" fillId="0" borderId="13" xfId="10" applyFont="1" applyBorder="1" applyAlignment="1">
      <alignment horizontal="center" vertical="center" wrapText="1"/>
    </xf>
    <xf numFmtId="0" fontId="13" fillId="0" borderId="0" xfId="10" applyFont="1" applyBorder="1" applyAlignment="1">
      <alignment horizontal="center" vertical="center" wrapText="1"/>
    </xf>
    <xf numFmtId="0" fontId="13" fillId="0" borderId="10" xfId="10" applyFont="1" applyBorder="1" applyAlignment="1">
      <alignment horizontal="center" vertical="top" wrapText="1"/>
    </xf>
    <xf numFmtId="0" fontId="2" fillId="0" borderId="2" xfId="10" applyFont="1" applyBorder="1" applyAlignment="1">
      <alignment horizontal="center" vertical="center" wrapText="1"/>
    </xf>
    <xf numFmtId="0" fontId="2" fillId="0" borderId="3" xfId="10" applyFont="1" applyBorder="1" applyAlignment="1">
      <alignment horizontal="center" vertical="center" wrapText="1"/>
    </xf>
    <xf numFmtId="0" fontId="17" fillId="0" borderId="2" xfId="10" applyFont="1" applyBorder="1" applyAlignment="1">
      <alignment horizontal="center" vertical="center" wrapText="1"/>
    </xf>
    <xf numFmtId="0" fontId="17" fillId="0" borderId="3" xfId="10" applyFont="1" applyBorder="1" applyAlignment="1">
      <alignment horizontal="center" vertical="center" wrapText="1"/>
    </xf>
    <xf numFmtId="0" fontId="16" fillId="0" borderId="1" xfId="0" applyFont="1" applyFill="1" applyBorder="1" applyAlignment="1">
      <alignment horizontal="center" vertical="center"/>
    </xf>
    <xf numFmtId="49" fontId="22" fillId="0" borderId="5" xfId="0" applyNumberFormat="1" applyFont="1" applyBorder="1" applyAlignment="1">
      <alignment horizontal="left" vertical="center" wrapText="1"/>
    </xf>
    <xf numFmtId="49" fontId="22" fillId="0" borderId="0" xfId="0" applyNumberFormat="1"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13"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2" xfId="0" applyFont="1" applyBorder="1" applyAlignment="1">
      <alignment horizontal="center" vertical="center" wrapText="1"/>
    </xf>
    <xf numFmtId="3" fontId="6" fillId="0" borderId="8" xfId="0" applyNumberFormat="1" applyFont="1" applyBorder="1" applyAlignment="1">
      <alignment horizontal="center" vertical="center"/>
    </xf>
    <xf numFmtId="0" fontId="5" fillId="0" borderId="11" xfId="0" applyFont="1" applyBorder="1" applyAlignment="1">
      <alignment horizontal="center" vertical="center" wrapText="1"/>
    </xf>
    <xf numFmtId="0" fontId="0" fillId="0" borderId="1" xfId="0" applyBorder="1" applyAlignment="1">
      <alignment horizontal="center" vertical="center" wrapText="1"/>
    </xf>
    <xf numFmtId="3" fontId="6" fillId="0" borderId="6" xfId="0" applyNumberFormat="1" applyFont="1" applyBorder="1" applyAlignment="1">
      <alignment horizontal="center" vertical="center"/>
    </xf>
    <xf numFmtId="0" fontId="13"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164" fontId="4" fillId="0" borderId="6" xfId="1" applyNumberFormat="1" applyFont="1" applyBorder="1" applyAlignment="1">
      <alignment horizontal="center" vertical="center"/>
    </xf>
    <xf numFmtId="164" fontId="4" fillId="0" borderId="8" xfId="1" applyNumberFormat="1" applyFont="1" applyBorder="1" applyAlignment="1">
      <alignment horizontal="center" vertical="center"/>
    </xf>
    <xf numFmtId="164" fontId="4" fillId="0" borderId="11" xfId="1" applyNumberFormat="1" applyFont="1" applyBorder="1" applyAlignment="1">
      <alignment horizontal="center" vertical="center"/>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3" xfId="0" applyFont="1" applyBorder="1" applyAlignment="1">
      <alignment horizontal="center" vertical="center" wrapText="1"/>
    </xf>
    <xf numFmtId="0" fontId="2" fillId="0" borderId="1" xfId="0" applyFont="1" applyBorder="1" applyAlignment="1">
      <alignment horizontal="center" wrapText="1"/>
    </xf>
    <xf numFmtId="0" fontId="26" fillId="0" borderId="6" xfId="6" applyFont="1" applyBorder="1" applyAlignment="1">
      <alignment horizontal="left" vertical="top" wrapText="1"/>
    </xf>
    <xf numFmtId="0" fontId="26" fillId="0" borderId="8" xfId="6" applyFont="1" applyBorder="1" applyAlignment="1">
      <alignment horizontal="left" vertical="top" wrapText="1"/>
    </xf>
    <xf numFmtId="0" fontId="19" fillId="0" borderId="6" xfId="6" applyFont="1" applyBorder="1" applyAlignment="1">
      <alignment horizontal="left" vertical="top" wrapText="1"/>
    </xf>
    <xf numFmtId="0" fontId="19" fillId="0" borderId="8" xfId="6" applyFont="1" applyBorder="1" applyAlignment="1">
      <alignment horizontal="left" vertical="top" wrapText="1"/>
    </xf>
    <xf numFmtId="0" fontId="27" fillId="0" borderId="0" xfId="0" applyFont="1" applyBorder="1" applyAlignment="1">
      <alignment horizontal="center" vertical="center"/>
    </xf>
    <xf numFmtId="0" fontId="0" fillId="0" borderId="5" xfId="0" applyBorder="1"/>
    <xf numFmtId="0" fontId="0" fillId="0" borderId="7" xfId="0" applyBorder="1"/>
    <xf numFmtId="0" fontId="0" fillId="0" borderId="0" xfId="0" applyBorder="1"/>
    <xf numFmtId="0" fontId="0" fillId="0" borderId="12" xfId="0" applyBorder="1"/>
    <xf numFmtId="0" fontId="0" fillId="0" borderId="3" xfId="0" applyBorder="1"/>
    <xf numFmtId="2" fontId="25" fillId="0" borderId="6" xfId="0" applyNumberFormat="1" applyFont="1" applyBorder="1" applyAlignment="1">
      <alignment horizontal="center" vertical="center" wrapText="1"/>
    </xf>
    <xf numFmtId="2" fontId="0" fillId="0" borderId="8" xfId="0" applyNumberFormat="1" applyBorder="1" applyAlignment="1"/>
    <xf numFmtId="164" fontId="29" fillId="0" borderId="1" xfId="0" applyNumberFormat="1" applyFont="1" applyBorder="1" applyAlignment="1">
      <alignment horizontal="center" vertical="center" wrapText="1"/>
    </xf>
    <xf numFmtId="0" fontId="0" fillId="0" borderId="1" xfId="0" applyBorder="1"/>
    <xf numFmtId="0" fontId="0" fillId="0" borderId="6" xfId="0" applyBorder="1"/>
    <xf numFmtId="0" fontId="13" fillId="0" borderId="0" xfId="10" applyFont="1" applyAlignment="1">
      <alignment horizontal="center" vertical="center" wrapText="1"/>
    </xf>
    <xf numFmtId="0" fontId="13" fillId="0" borderId="10" xfId="10" applyFont="1" applyBorder="1" applyAlignment="1">
      <alignment horizontal="center" vertical="center" wrapText="1"/>
    </xf>
    <xf numFmtId="0" fontId="4" fillId="0" borderId="4" xfId="10" applyFont="1" applyBorder="1" applyAlignment="1">
      <alignment horizontal="center" vertical="center" wrapText="1"/>
    </xf>
    <xf numFmtId="0" fontId="4" fillId="0" borderId="14" xfId="10" applyFont="1" applyBorder="1" applyAlignment="1">
      <alignment horizontal="center" vertical="center" wrapText="1"/>
    </xf>
    <xf numFmtId="0" fontId="4" fillId="0" borderId="9" xfId="10" applyFont="1" applyBorder="1" applyAlignment="1">
      <alignment horizontal="center" vertical="center" wrapText="1"/>
    </xf>
    <xf numFmtId="0" fontId="4" fillId="0" borderId="13" xfId="10" applyFont="1" applyBorder="1" applyAlignment="1">
      <alignment horizontal="center" vertical="center" wrapText="1"/>
    </xf>
    <xf numFmtId="0" fontId="14" fillId="0" borderId="2" xfId="10" applyFont="1" applyBorder="1" applyAlignment="1">
      <alignment horizontal="center" vertical="center"/>
    </xf>
    <xf numFmtId="0" fontId="14" fillId="0" borderId="12" xfId="10" applyFont="1" applyBorder="1" applyAlignment="1">
      <alignment horizontal="center" vertical="center"/>
    </xf>
    <xf numFmtId="0" fontId="14" fillId="0" borderId="3" xfId="10" applyFont="1" applyBorder="1" applyAlignment="1">
      <alignment horizontal="center" vertical="center"/>
    </xf>
    <xf numFmtId="0" fontId="23" fillId="0" borderId="6" xfId="10" applyFont="1" applyBorder="1" applyAlignment="1">
      <alignment horizontal="center" vertical="center" textRotation="90" wrapText="1"/>
    </xf>
    <xf numFmtId="0" fontId="23" fillId="0" borderId="11" xfId="10" applyFont="1" applyBorder="1" applyAlignment="1">
      <alignment horizontal="center" vertical="center" textRotation="90" wrapText="1"/>
    </xf>
    <xf numFmtId="164" fontId="23" fillId="0" borderId="4" xfId="10" applyNumberFormat="1" applyFont="1" applyBorder="1" applyAlignment="1">
      <alignment horizontal="center" vertical="center" wrapText="1"/>
    </xf>
    <xf numFmtId="164" fontId="23" fillId="0" borderId="14" xfId="10" applyNumberFormat="1" applyFont="1" applyBorder="1" applyAlignment="1">
      <alignment horizontal="center" vertical="center" wrapText="1"/>
    </xf>
    <xf numFmtId="164" fontId="23" fillId="0" borderId="9" xfId="10" applyNumberFormat="1" applyFont="1" applyBorder="1" applyAlignment="1">
      <alignment horizontal="center" vertical="center" wrapText="1"/>
    </xf>
    <xf numFmtId="164" fontId="23" fillId="0" borderId="13" xfId="10" applyNumberFormat="1" applyFont="1" applyBorder="1" applyAlignment="1">
      <alignment horizontal="center" vertical="center" wrapText="1"/>
    </xf>
    <xf numFmtId="0" fontId="5" fillId="0" borderId="0" xfId="0" applyFont="1" applyAlignment="1">
      <alignment horizontal="center" vertical="center" wrapText="1"/>
    </xf>
    <xf numFmtId="164" fontId="23" fillId="0" borderId="1" xfId="0" applyNumberFormat="1" applyFont="1" applyBorder="1" applyAlignment="1">
      <alignment horizontal="center" vertical="center" wrapText="1"/>
    </xf>
    <xf numFmtId="0" fontId="23" fillId="0" borderId="2" xfId="0" applyFont="1" applyBorder="1" applyAlignment="1">
      <alignment horizontal="center" vertical="top" wrapText="1"/>
    </xf>
    <xf numFmtId="0" fontId="23" fillId="0" borderId="12" xfId="0" applyFont="1" applyBorder="1" applyAlignment="1">
      <alignment horizontal="center" vertical="top" wrapText="1"/>
    </xf>
    <xf numFmtId="0" fontId="23" fillId="0" borderId="3" xfId="0" applyFont="1" applyBorder="1" applyAlignment="1">
      <alignment horizontal="center" vertical="top" wrapText="1"/>
    </xf>
    <xf numFmtId="0" fontId="23" fillId="0" borderId="1" xfId="0" applyFont="1" applyBorder="1" applyAlignment="1">
      <alignment horizontal="center" vertical="center" textRotation="90" wrapText="1"/>
    </xf>
    <xf numFmtId="0" fontId="13" fillId="0" borderId="0" xfId="0" applyFont="1" applyFill="1" applyBorder="1" applyAlignment="1">
      <alignment horizontal="center" vertical="center"/>
    </xf>
    <xf numFmtId="0" fontId="13" fillId="0" borderId="10" xfId="0" applyFont="1" applyFill="1" applyBorder="1" applyAlignment="1">
      <alignment horizontal="center" vertical="center"/>
    </xf>
    <xf numFmtId="0" fontId="16" fillId="0" borderId="1" xfId="0" applyFont="1" applyFill="1" applyBorder="1" applyAlignment="1">
      <alignment horizontal="center" vertical="center" wrapText="1"/>
    </xf>
    <xf numFmtId="3" fontId="14" fillId="0" borderId="1" xfId="0" applyNumberFormat="1" applyFont="1" applyFill="1" applyBorder="1" applyAlignment="1">
      <alignment horizontal="center" vertical="center"/>
    </xf>
    <xf numFmtId="0" fontId="13" fillId="0" borderId="0" xfId="0" applyFont="1" applyBorder="1" applyAlignment="1">
      <alignment horizontal="center" vertical="center"/>
    </xf>
    <xf numFmtId="0" fontId="13" fillId="0" borderId="10" xfId="0" applyFont="1" applyBorder="1" applyAlignment="1">
      <alignment horizontal="center" vertical="center"/>
    </xf>
    <xf numFmtId="0" fontId="16" fillId="0" borderId="1" xfId="0" applyFont="1" applyBorder="1" applyAlignment="1">
      <alignment horizontal="center" vertical="center" wrapText="1"/>
    </xf>
    <xf numFmtId="0" fontId="4" fillId="0" borderId="1" xfId="0" applyFont="1" applyBorder="1" applyAlignment="1">
      <alignment horizontal="center" vertical="center" textRotation="90" wrapText="1"/>
    </xf>
    <xf numFmtId="0" fontId="5" fillId="0" borderId="0" xfId="0" applyFont="1" applyAlignment="1">
      <alignment horizontal="center" vertical="center"/>
    </xf>
    <xf numFmtId="0" fontId="5" fillId="0" borderId="10" xfId="0" applyFont="1" applyBorder="1" applyAlignment="1">
      <alignment horizontal="center" vertical="center"/>
    </xf>
    <xf numFmtId="0" fontId="16" fillId="0" borderId="6" xfId="0" applyFont="1" applyBorder="1" applyAlignment="1">
      <alignment horizontal="center" vertical="center" wrapText="1"/>
    </xf>
    <xf numFmtId="0" fontId="16" fillId="0" borderId="11" xfId="0" applyFont="1" applyBorder="1" applyAlignment="1">
      <alignment horizontal="center" vertical="center" wrapText="1"/>
    </xf>
    <xf numFmtId="164" fontId="4" fillId="0" borderId="6" xfId="0" applyNumberFormat="1" applyFont="1" applyBorder="1" applyAlignment="1">
      <alignment horizontal="center" vertical="center" textRotation="90"/>
    </xf>
    <xf numFmtId="164" fontId="4" fillId="0" borderId="11" xfId="0" applyNumberFormat="1" applyFont="1" applyBorder="1" applyAlignment="1">
      <alignment horizontal="center" vertical="center" textRotation="90"/>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5" fillId="0" borderId="10" xfId="0" applyFont="1" applyFill="1" applyBorder="1" applyAlignment="1">
      <alignment horizontal="center" vertical="center" wrapText="1"/>
    </xf>
    <xf numFmtId="0" fontId="5" fillId="0" borderId="10" xfId="0" applyFont="1" applyFill="1" applyBorder="1" applyAlignment="1">
      <alignment horizontal="center" vertical="center"/>
    </xf>
    <xf numFmtId="0" fontId="13"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wrapText="1"/>
    </xf>
    <xf numFmtId="0" fontId="13" fillId="0" borderId="0" xfId="0" applyFont="1" applyFill="1" applyBorder="1" applyAlignment="1">
      <alignment horizontal="center" vertical="center" wrapText="1"/>
    </xf>
    <xf numFmtId="0" fontId="13" fillId="0" borderId="10"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11" xfId="0" applyFont="1" applyFill="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3" fillId="0" borderId="10" xfId="0" applyFont="1" applyBorder="1" applyAlignment="1">
      <alignment horizontal="center" vertical="top" wrapText="1"/>
    </xf>
    <xf numFmtId="0" fontId="5" fillId="0" borderId="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wrapText="1"/>
    </xf>
    <xf numFmtId="0" fontId="6" fillId="0" borderId="0" xfId="0" applyFont="1" applyBorder="1" applyAlignment="1">
      <alignment horizontal="center" vertical="center"/>
    </xf>
    <xf numFmtId="0" fontId="4" fillId="0" borderId="6" xfId="0" applyFont="1" applyBorder="1" applyAlignment="1">
      <alignment horizontal="center" vertical="center" textRotation="90" wrapText="1"/>
    </xf>
    <xf numFmtId="0" fontId="4" fillId="0" borderId="8" xfId="0" applyFont="1" applyBorder="1" applyAlignment="1">
      <alignment horizontal="center" vertical="center" textRotation="90" wrapText="1"/>
    </xf>
    <xf numFmtId="0" fontId="4" fillId="0" borderId="11" xfId="0" applyFont="1" applyBorder="1" applyAlignment="1">
      <alignment horizontal="center" vertical="center" textRotation="90" wrapText="1"/>
    </xf>
    <xf numFmtId="0" fontId="4" fillId="0" borderId="2"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3" fillId="0" borderId="1" xfId="0" applyFont="1" applyBorder="1" applyAlignment="1">
      <alignment vertical="center" textRotation="90" wrapText="1"/>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2" xfId="0" applyFont="1" applyBorder="1" applyAlignment="1">
      <alignment vertical="center" wrapText="1"/>
    </xf>
    <xf numFmtId="0" fontId="4" fillId="0" borderId="3" xfId="0" applyFont="1" applyBorder="1" applyAlignment="1">
      <alignment vertical="center" wrapText="1"/>
    </xf>
    <xf numFmtId="0" fontId="13" fillId="0" borderId="0" xfId="0" applyFont="1" applyBorder="1" applyAlignment="1">
      <alignment horizontal="center" wrapText="1"/>
    </xf>
    <xf numFmtId="0" fontId="5" fillId="0" borderId="0" xfId="0" applyFont="1" applyFill="1" applyBorder="1" applyAlignment="1">
      <alignment horizontal="center" wrapText="1"/>
    </xf>
    <xf numFmtId="0" fontId="16" fillId="0" borderId="4"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textRotation="90" wrapText="1"/>
    </xf>
    <xf numFmtId="164" fontId="4" fillId="0" borderId="6" xfId="0" applyNumberFormat="1" applyFont="1" applyFill="1" applyBorder="1" applyAlignment="1">
      <alignment horizontal="center" vertical="center" wrapText="1"/>
    </xf>
    <xf numFmtId="164" fontId="4" fillId="0" borderId="8" xfId="0" applyNumberFormat="1" applyFont="1" applyFill="1" applyBorder="1" applyAlignment="1">
      <alignment horizontal="center" vertical="center" wrapText="1"/>
    </xf>
    <xf numFmtId="164" fontId="4" fillId="0" borderId="11" xfId="0" applyNumberFormat="1" applyFont="1" applyFill="1" applyBorder="1" applyAlignment="1">
      <alignment horizontal="center" vertical="center" wrapText="1"/>
    </xf>
    <xf numFmtId="0" fontId="4" fillId="0" borderId="6" xfId="0" applyFont="1" applyFill="1" applyBorder="1" applyAlignment="1">
      <alignment horizontal="center" vertical="center" textRotation="90"/>
    </xf>
    <xf numFmtId="0" fontId="4" fillId="0" borderId="11" xfId="0" applyFont="1" applyFill="1" applyBorder="1" applyAlignment="1">
      <alignment horizontal="center" vertical="center" textRotation="90"/>
    </xf>
    <xf numFmtId="0" fontId="25" fillId="0" borderId="6" xfId="0" applyFont="1" applyFill="1" applyBorder="1" applyAlignment="1">
      <alignment horizontal="center" vertical="center" textRotation="90"/>
    </xf>
    <xf numFmtId="0" fontId="25" fillId="0" borderId="11" xfId="0" applyFont="1" applyFill="1" applyBorder="1" applyAlignment="1">
      <alignment horizontal="center" vertical="center" textRotation="90"/>
    </xf>
    <xf numFmtId="0" fontId="17" fillId="0" borderId="2" xfId="0" applyFont="1" applyFill="1" applyBorder="1" applyAlignment="1">
      <alignment horizontal="center"/>
    </xf>
    <xf numFmtId="0" fontId="17" fillId="0" borderId="3" xfId="0" applyFont="1" applyFill="1" applyBorder="1" applyAlignment="1">
      <alignment horizontal="center"/>
    </xf>
    <xf numFmtId="0" fontId="16" fillId="0" borderId="14"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3"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xf>
    <xf numFmtId="0" fontId="14" fillId="0" borderId="1" xfId="0" applyFont="1" applyBorder="1" applyAlignment="1">
      <alignment horizontal="center" vertical="center" wrapText="1"/>
    </xf>
    <xf numFmtId="0" fontId="33" fillId="0" borderId="6" xfId="7" applyFont="1" applyBorder="1" applyAlignment="1">
      <alignment horizontal="center" vertical="center" wrapText="1"/>
    </xf>
    <xf numFmtId="0" fontId="33" fillId="0" borderId="11" xfId="7"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11"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34" fillId="0" borderId="1" xfId="0" applyFont="1" applyBorder="1" applyAlignment="1">
      <alignment horizontal="center" vertical="center" wrapText="1"/>
    </xf>
    <xf numFmtId="0" fontId="0" fillId="0" borderId="6"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5" xfId="0" applyFont="1" applyBorder="1" applyAlignment="1">
      <alignment horizontal="center" wrapText="1"/>
    </xf>
    <xf numFmtId="0" fontId="25" fillId="0" borderId="11"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8" xfId="0" applyFont="1" applyBorder="1" applyAlignment="1">
      <alignment horizontal="center" vertical="center" wrapText="1"/>
    </xf>
    <xf numFmtId="0" fontId="34" fillId="0" borderId="4" xfId="0" applyFont="1" applyBorder="1" applyAlignment="1">
      <alignment horizontal="center" vertical="center" textRotation="90" wrapText="1"/>
    </xf>
    <xf numFmtId="0" fontId="34" fillId="0" borderId="7" xfId="0" applyFont="1" applyBorder="1" applyAlignment="1">
      <alignment horizontal="center" vertical="center" textRotation="90" wrapText="1"/>
    </xf>
    <xf numFmtId="0" fontId="34" fillId="0" borderId="9" xfId="0" applyFont="1" applyBorder="1" applyAlignment="1">
      <alignment horizontal="center" vertical="center" textRotation="90" wrapText="1"/>
    </xf>
    <xf numFmtId="0" fontId="10" fillId="0" borderId="5"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3" fillId="0" borderId="0" xfId="0" applyFont="1" applyAlignment="1">
      <alignment horizontal="center" vertical="top" wrapText="1"/>
    </xf>
    <xf numFmtId="0" fontId="16" fillId="0" borderId="1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wrapText="1"/>
    </xf>
    <xf numFmtId="0" fontId="16" fillId="0" borderId="12" xfId="0" applyFont="1" applyBorder="1" applyAlignment="1">
      <alignment horizontal="center" wrapText="1"/>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4" fillId="0" borderId="4" xfId="0" applyFont="1" applyBorder="1" applyAlignment="1">
      <alignment horizontal="center" vertical="center" textRotation="90" wrapText="1"/>
    </xf>
    <xf numFmtId="0" fontId="4" fillId="0" borderId="7" xfId="0" applyFont="1" applyBorder="1" applyAlignment="1">
      <alignment horizontal="center" vertical="center" textRotation="90" wrapText="1"/>
    </xf>
    <xf numFmtId="0" fontId="4" fillId="0" borderId="9" xfId="0" applyFont="1" applyBorder="1" applyAlignment="1">
      <alignment horizontal="center" vertical="center" textRotation="90" wrapText="1"/>
    </xf>
    <xf numFmtId="0" fontId="0" fillId="0" borderId="5" xfId="0" applyFont="1" applyBorder="1" applyAlignment="1">
      <alignment horizontal="center" vertical="center" textRotation="90" wrapText="1"/>
    </xf>
    <xf numFmtId="0" fontId="0" fillId="0" borderId="0" xfId="0" applyFont="1" applyBorder="1" applyAlignment="1">
      <alignment horizontal="center" vertical="center" textRotation="90" wrapText="1"/>
    </xf>
    <xf numFmtId="0" fontId="14" fillId="0" borderId="12" xfId="0" applyFont="1" applyBorder="1" applyAlignment="1">
      <alignment horizontal="center" vertical="center" wrapText="1"/>
    </xf>
    <xf numFmtId="0" fontId="5" fillId="0" borderId="0" xfId="0" applyFont="1" applyBorder="1" applyAlignment="1">
      <alignment horizontal="center" wrapText="1"/>
    </xf>
    <xf numFmtId="0" fontId="9" fillId="0" borderId="1" xfId="0" applyFont="1" applyBorder="1" applyAlignment="1">
      <alignment horizontal="center" vertical="center" wrapText="1"/>
    </xf>
    <xf numFmtId="0" fontId="0" fillId="0" borderId="0" xfId="0" applyAlignment="1">
      <alignment wrapText="1"/>
    </xf>
    <xf numFmtId="0" fontId="5" fillId="0" borderId="0" xfId="0" applyFont="1" applyBorder="1" applyAlignment="1">
      <alignment horizontal="center" vertical="center"/>
    </xf>
    <xf numFmtId="0" fontId="4" fillId="0" borderId="1" xfId="0" applyFont="1" applyBorder="1" applyAlignment="1">
      <alignment horizontal="center" wrapText="1"/>
    </xf>
    <xf numFmtId="0" fontId="25" fillId="0" borderId="1" xfId="0" applyFont="1" applyBorder="1" applyAlignment="1">
      <alignment horizontal="center" vertical="center"/>
    </xf>
    <xf numFmtId="169" fontId="0" fillId="0" borderId="2" xfId="0" applyNumberFormat="1" applyFont="1" applyBorder="1" applyAlignment="1">
      <alignment horizontal="center" vertical="center" wrapText="1"/>
    </xf>
    <xf numFmtId="169" fontId="0" fillId="0" borderId="3" xfId="0" applyNumberFormat="1" applyFont="1" applyBorder="1" applyAlignment="1">
      <alignment horizontal="center" vertical="center" wrapText="1"/>
    </xf>
    <xf numFmtId="0" fontId="17" fillId="0" borderId="0" xfId="0" applyFont="1" applyAlignment="1">
      <alignment horizontal="center" vertical="center" wrapText="1"/>
    </xf>
    <xf numFmtId="0" fontId="0" fillId="0" borderId="0" xfId="0" applyAlignment="1">
      <alignment horizontal="center" vertical="center" wrapText="1"/>
    </xf>
    <xf numFmtId="169" fontId="2" fillId="0" borderId="2" xfId="0" applyNumberFormat="1" applyFont="1" applyBorder="1" applyAlignment="1">
      <alignment horizontal="center" vertical="center" wrapText="1"/>
    </xf>
    <xf numFmtId="169" fontId="2" fillId="0" borderId="12" xfId="0" applyNumberFormat="1" applyFont="1" applyBorder="1" applyAlignment="1">
      <alignment horizontal="center" vertical="center" wrapText="1"/>
    </xf>
    <xf numFmtId="169" fontId="2" fillId="0" borderId="3" xfId="0" applyNumberFormat="1" applyFont="1" applyBorder="1" applyAlignment="1">
      <alignment horizontal="center" vertical="center" wrapText="1"/>
    </xf>
    <xf numFmtId="0" fontId="2" fillId="0" borderId="10" xfId="0" applyFont="1" applyBorder="1" applyAlignment="1">
      <alignment horizontal="center" vertical="center"/>
    </xf>
    <xf numFmtId="0" fontId="39" fillId="0" borderId="10" xfId="0" applyFont="1" applyBorder="1" applyAlignment="1">
      <alignment horizontal="center" vertical="center"/>
    </xf>
    <xf numFmtId="0" fontId="39" fillId="0" borderId="0" xfId="0" applyFont="1" applyAlignment="1">
      <alignment horizontal="center" vertical="center"/>
    </xf>
    <xf numFmtId="0" fontId="17" fillId="0" borderId="0" xfId="0" applyFont="1" applyAlignment="1">
      <alignment horizontal="center" vertical="center"/>
    </xf>
    <xf numFmtId="0" fontId="17" fillId="0" borderId="10" xfId="0" applyFont="1" applyBorder="1" applyAlignment="1">
      <alignment horizontal="center" vertical="center"/>
    </xf>
    <xf numFmtId="0" fontId="27" fillId="0" borderId="0" xfId="0" applyFont="1" applyAlignment="1">
      <alignment horizontal="center" vertical="center"/>
    </xf>
    <xf numFmtId="0" fontId="27" fillId="0" borderId="10" xfId="0" applyFont="1" applyBorder="1" applyAlignment="1">
      <alignment horizontal="center" vertical="center"/>
    </xf>
    <xf numFmtId="3" fontId="6" fillId="0" borderId="14" xfId="0" applyNumberFormat="1" applyFont="1" applyBorder="1"/>
    <xf numFmtId="0" fontId="6" fillId="0" borderId="15" xfId="0" applyFont="1" applyBorder="1" applyAlignment="1"/>
    <xf numFmtId="0" fontId="0" fillId="0" borderId="9" xfId="0" applyBorder="1"/>
    <xf numFmtId="0" fontId="6" fillId="0" borderId="13" xfId="0" applyFont="1" applyBorder="1" applyAlignment="1"/>
    <xf numFmtId="0" fontId="3" fillId="0" borderId="5" xfId="0" applyFont="1" applyBorder="1" applyAlignment="1">
      <alignment vertical="center"/>
    </xf>
    <xf numFmtId="0" fontId="0" fillId="0" borderId="0" xfId="0" applyFont="1" applyAlignment="1"/>
    <xf numFmtId="0" fontId="3" fillId="3" borderId="0" xfId="0" applyFont="1" applyFill="1" applyBorder="1" applyAlignment="1">
      <alignment horizontal="left" vertical="center" wrapText="1"/>
    </xf>
    <xf numFmtId="0" fontId="3" fillId="0" borderId="0" xfId="0" applyFont="1" applyBorder="1" applyAlignment="1">
      <alignment horizontal="left" vertical="center" wrapText="1"/>
    </xf>
    <xf numFmtId="0" fontId="19" fillId="0" borderId="1" xfId="84" applyFont="1" applyBorder="1" applyAlignment="1">
      <alignment horizontal="left" vertical="top" wrapText="1"/>
    </xf>
    <xf numFmtId="0" fontId="19" fillId="0" borderId="6" xfId="84" applyFont="1" applyBorder="1" applyAlignment="1">
      <alignment horizontal="left" vertical="top" wrapText="1"/>
    </xf>
    <xf numFmtId="0" fontId="19" fillId="0" borderId="6" xfId="84" applyFont="1" applyBorder="1" applyAlignment="1">
      <alignment horizontal="center" vertical="top" wrapText="1"/>
    </xf>
    <xf numFmtId="0" fontId="19" fillId="0" borderId="8" xfId="84" applyFont="1" applyBorder="1" applyAlignment="1">
      <alignment horizontal="left" vertical="top" wrapText="1"/>
    </xf>
    <xf numFmtId="0" fontId="19" fillId="0" borderId="8" xfId="84" applyFont="1" applyBorder="1" applyAlignment="1">
      <alignment horizontal="center" vertical="top" wrapText="1"/>
    </xf>
    <xf numFmtId="0" fontId="19" fillId="0" borderId="11" xfId="84" applyFont="1" applyBorder="1" applyAlignment="1">
      <alignment horizontal="left" vertical="top" wrapText="1"/>
    </xf>
    <xf numFmtId="0" fontId="19" fillId="0" borderId="11" xfId="84" applyFont="1" applyBorder="1" applyAlignment="1">
      <alignment horizontal="center" vertical="top" wrapText="1"/>
    </xf>
    <xf numFmtId="0" fontId="19" fillId="0" borderId="6" xfId="84" applyFont="1" applyBorder="1" applyAlignment="1">
      <alignment vertical="top" wrapText="1"/>
    </xf>
    <xf numFmtId="0" fontId="19" fillId="0" borderId="8" xfId="84" applyFont="1" applyBorder="1" applyAlignment="1">
      <alignment vertical="top" wrapText="1"/>
    </xf>
    <xf numFmtId="0" fontId="19" fillId="0" borderId="11" xfId="84" applyFont="1" applyBorder="1" applyAlignment="1">
      <alignment vertical="top" wrapText="1"/>
    </xf>
    <xf numFmtId="0" fontId="19" fillId="0" borderId="6" xfId="84" applyFont="1" applyBorder="1" applyAlignment="1">
      <alignment horizontal="left" vertical="top" wrapText="1"/>
    </xf>
    <xf numFmtId="0" fontId="19" fillId="0" borderId="1" xfId="84" applyFont="1" applyBorder="1" applyAlignment="1">
      <alignment horizontal="left" vertical="top" wrapText="1"/>
    </xf>
    <xf numFmtId="0" fontId="19" fillId="0" borderId="8" xfId="84" applyFont="1" applyBorder="1" applyAlignment="1">
      <alignment horizontal="left" vertical="top" wrapText="1"/>
    </xf>
    <xf numFmtId="0" fontId="19" fillId="0" borderId="11" xfId="84" applyFont="1" applyBorder="1" applyAlignment="1">
      <alignment horizontal="left" vertical="top" wrapText="1"/>
    </xf>
    <xf numFmtId="0" fontId="19" fillId="0" borderId="16" xfId="84" applyFont="1" applyBorder="1" applyAlignment="1">
      <alignment horizontal="left" vertical="top" wrapText="1"/>
    </xf>
    <xf numFmtId="0" fontId="0" fillId="0" borderId="2" xfId="0" applyBorder="1" applyAlignment="1">
      <alignment horizontal="center" wrapText="1"/>
    </xf>
    <xf numFmtId="0" fontId="0" fillId="0" borderId="3" xfId="0" applyBorder="1" applyAlignment="1">
      <alignment horizontal="center" wrapText="1"/>
    </xf>
    <xf numFmtId="0" fontId="0" fillId="0" borderId="1" xfId="0" applyBorder="1" applyAlignment="1">
      <alignment horizontal="center" wrapText="1"/>
    </xf>
    <xf numFmtId="0" fontId="47" fillId="0" borderId="1" xfId="0" applyNumberFormat="1" applyFont="1" applyBorder="1" applyAlignment="1">
      <alignment horizontal="center" vertical="center"/>
    </xf>
    <xf numFmtId="3" fontId="47" fillId="0" borderId="1" xfId="0" applyNumberFormat="1" applyFont="1" applyBorder="1" applyAlignment="1">
      <alignment horizontal="center" vertical="center" wrapText="1"/>
    </xf>
    <xf numFmtId="0" fontId="47" fillId="0" borderId="1" xfId="0" applyFont="1" applyBorder="1" applyAlignment="1">
      <alignment horizontal="center" vertical="center" wrapText="1"/>
    </xf>
    <xf numFmtId="168" fontId="0" fillId="0" borderId="1" xfId="0" applyNumberFormat="1" applyFill="1" applyBorder="1" applyAlignment="1">
      <alignment horizontal="center" vertical="center" wrapText="1"/>
    </xf>
    <xf numFmtId="0" fontId="0" fillId="0" borderId="1" xfId="0" applyBorder="1" applyAlignment="1">
      <alignment horizontal="left" vertical="center" wrapText="1"/>
    </xf>
    <xf numFmtId="0" fontId="0" fillId="0" borderId="3" xfId="0" applyBorder="1" applyAlignment="1">
      <alignment horizontal="left" vertical="center" wrapText="1"/>
    </xf>
    <xf numFmtId="0" fontId="48" fillId="0" borderId="3" xfId="0" applyFont="1" applyBorder="1" applyAlignment="1">
      <alignment horizontal="left" vertical="center" wrapText="1"/>
    </xf>
    <xf numFmtId="0" fontId="19" fillId="0" borderId="0" xfId="84" applyFont="1" applyBorder="1" applyAlignment="1">
      <alignment horizontal="left" vertical="center" wrapText="1"/>
    </xf>
    <xf numFmtId="0" fontId="0" fillId="0" borderId="9" xfId="0" applyBorder="1" applyAlignment="1">
      <alignment horizontal="center" wrapText="1"/>
    </xf>
    <xf numFmtId="0" fontId="12" fillId="0" borderId="1" xfId="10" applyBorder="1"/>
    <xf numFmtId="0" fontId="19" fillId="0" borderId="11" xfId="6" applyFont="1" applyBorder="1" applyAlignment="1">
      <alignment horizontal="left" vertical="top" wrapText="1"/>
    </xf>
    <xf numFmtId="1" fontId="14" fillId="0" borderId="11" xfId="0" applyNumberFormat="1" applyFont="1" applyFill="1" applyBorder="1" applyAlignment="1">
      <alignment vertical="center"/>
    </xf>
    <xf numFmtId="3" fontId="9" fillId="0" borderId="2" xfId="0" applyNumberFormat="1" applyFont="1" applyBorder="1" applyAlignment="1">
      <alignment vertical="center"/>
    </xf>
    <xf numFmtId="3" fontId="9" fillId="0" borderId="3" xfId="0" applyNumberFormat="1" applyFont="1" applyBorder="1" applyAlignment="1">
      <alignment vertical="center"/>
    </xf>
    <xf numFmtId="3" fontId="14" fillId="0" borderId="2" xfId="0" applyNumberFormat="1" applyFont="1" applyBorder="1" applyAlignment="1">
      <alignment vertical="center"/>
    </xf>
    <xf numFmtId="3" fontId="14" fillId="0" borderId="3" xfId="0" applyNumberFormat="1" applyFont="1" applyBorder="1" applyAlignment="1">
      <alignment vertical="center"/>
    </xf>
    <xf numFmtId="1" fontId="0" fillId="0" borderId="1" xfId="0" applyNumberFormat="1" applyFont="1" applyBorder="1" applyAlignment="1">
      <alignment horizontal="center"/>
    </xf>
    <xf numFmtId="0" fontId="25" fillId="0" borderId="4" xfId="0" applyFont="1" applyFill="1" applyBorder="1" applyAlignment="1">
      <alignment vertical="center" wrapText="1"/>
    </xf>
    <xf numFmtId="0" fontId="25" fillId="0" borderId="14" xfId="0" applyFont="1" applyFill="1" applyBorder="1" applyAlignment="1">
      <alignment vertical="center" wrapText="1"/>
    </xf>
    <xf numFmtId="0" fontId="3" fillId="0" borderId="1" xfId="0" applyFont="1" applyFill="1" applyBorder="1" applyAlignment="1">
      <alignment vertical="center" wrapText="1"/>
    </xf>
    <xf numFmtId="0" fontId="32"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164" fontId="3" fillId="0" borderId="1" xfId="0" applyNumberFormat="1" applyFont="1" applyFill="1" applyBorder="1" applyAlignment="1">
      <alignment horizontal="center" vertical="center"/>
    </xf>
    <xf numFmtId="1" fontId="0" fillId="0" borderId="0" xfId="0" applyNumberFormat="1"/>
    <xf numFmtId="168" fontId="9" fillId="0" borderId="0" xfId="0" applyNumberFormat="1" applyFont="1" applyBorder="1" applyAlignment="1">
      <alignment horizontal="center"/>
    </xf>
    <xf numFmtId="168" fontId="0" fillId="0" borderId="0" xfId="0" applyNumberFormat="1" applyFont="1" applyBorder="1" applyAlignment="1">
      <alignment horizontal="center"/>
    </xf>
    <xf numFmtId="169" fontId="0" fillId="0" borderId="0" xfId="0" applyNumberFormat="1"/>
    <xf numFmtId="0" fontId="3" fillId="0" borderId="1" xfId="0" applyFont="1" applyFill="1" applyBorder="1" applyAlignment="1">
      <alignment vertical="top" wrapText="1"/>
    </xf>
    <xf numFmtId="0" fontId="10" fillId="0" borderId="1" xfId="0" applyFont="1" applyFill="1" applyBorder="1" applyAlignment="1">
      <alignment horizontal="center" vertical="center"/>
    </xf>
    <xf numFmtId="0" fontId="10" fillId="0" borderId="1" xfId="0" applyFont="1" applyFill="1" applyBorder="1" applyAlignment="1">
      <alignment vertical="top" wrapText="1"/>
    </xf>
    <xf numFmtId="0" fontId="0" fillId="0" borderId="1" xfId="0" applyNumberFormat="1" applyBorder="1" applyAlignment="1">
      <alignment horizontal="center" vertical="center"/>
    </xf>
    <xf numFmtId="0" fontId="0" fillId="0" borderId="3" xfId="0" applyNumberFormat="1" applyBorder="1" applyAlignment="1">
      <alignment horizontal="center" vertical="center"/>
    </xf>
    <xf numFmtId="169" fontId="3" fillId="0" borderId="3" xfId="0" applyNumberFormat="1" applyFont="1" applyBorder="1" applyAlignment="1">
      <alignment horizontal="center" vertical="center" wrapText="1"/>
    </xf>
    <xf numFmtId="0" fontId="10" fillId="0" borderId="2" xfId="0" applyFont="1" applyBorder="1" applyAlignment="1">
      <alignment vertical="center" wrapText="1"/>
    </xf>
    <xf numFmtId="3" fontId="3" fillId="0" borderId="3" xfId="0" applyNumberFormat="1" applyFont="1" applyBorder="1" applyAlignment="1">
      <alignment horizontal="center" vertical="center"/>
    </xf>
    <xf numFmtId="0" fontId="3" fillId="0" borderId="2" xfId="0" applyFont="1" applyBorder="1" applyAlignment="1">
      <alignment vertical="center" wrapText="1"/>
    </xf>
    <xf numFmtId="0" fontId="10" fillId="0" borderId="2" xfId="0" applyFont="1" applyBorder="1" applyAlignment="1">
      <alignment vertical="top" wrapText="1"/>
    </xf>
    <xf numFmtId="0" fontId="32" fillId="0" borderId="1" xfId="0" applyFont="1" applyBorder="1" applyAlignment="1">
      <alignment horizontal="left" vertical="top" wrapText="1"/>
    </xf>
    <xf numFmtId="0" fontId="10" fillId="0" borderId="2" xfId="0" applyFont="1" applyBorder="1" applyAlignment="1">
      <alignment horizontal="center" vertical="center"/>
    </xf>
    <xf numFmtId="164" fontId="39" fillId="0" borderId="6" xfId="0" applyNumberFormat="1" applyFont="1" applyBorder="1" applyAlignment="1">
      <alignment horizontal="center" vertical="center" wrapText="1"/>
    </xf>
    <xf numFmtId="3" fontId="38" fillId="0" borderId="3" xfId="0" applyNumberFormat="1" applyFont="1" applyBorder="1" applyAlignment="1">
      <alignment horizontal="center" vertical="center"/>
    </xf>
    <xf numFmtId="0" fontId="10" fillId="0" borderId="2" xfId="0" applyFont="1" applyBorder="1" applyAlignment="1">
      <alignment horizontal="left" vertical="center" wrapText="1"/>
    </xf>
    <xf numFmtId="0" fontId="40" fillId="0" borderId="1" xfId="0" applyFont="1" applyBorder="1" applyAlignment="1">
      <alignment horizontal="center" vertical="center" wrapText="1"/>
    </xf>
    <xf numFmtId="164" fontId="40" fillId="0" borderId="1" xfId="0" applyNumberFormat="1" applyFont="1" applyBorder="1" applyAlignment="1">
      <alignment horizontal="center" vertical="center"/>
    </xf>
    <xf numFmtId="0" fontId="18" fillId="0" borderId="1" xfId="0" applyFont="1" applyBorder="1" applyAlignment="1">
      <alignment horizontal="center" vertical="center" wrapText="1"/>
    </xf>
    <xf numFmtId="0" fontId="10" fillId="3" borderId="3" xfId="0" applyFont="1" applyFill="1" applyBorder="1" applyAlignment="1">
      <alignment horizontal="center" vertical="center" wrapText="1"/>
    </xf>
    <xf numFmtId="0" fontId="50" fillId="0" borderId="1" xfId="0" applyFont="1" applyBorder="1" applyAlignment="1">
      <alignment horizontal="center" vertical="center" wrapText="1"/>
    </xf>
    <xf numFmtId="0" fontId="50" fillId="0" borderId="1" xfId="0" applyFont="1" applyBorder="1" applyAlignment="1">
      <alignment horizontal="left" vertical="center" wrapText="1"/>
    </xf>
    <xf numFmtId="0" fontId="49" fillId="0" borderId="1" xfId="0" applyFont="1" applyBorder="1" applyAlignment="1">
      <alignment horizontal="center" vertical="center" wrapText="1"/>
    </xf>
    <xf numFmtId="0" fontId="50" fillId="0" borderId="1" xfId="0" applyFont="1" applyBorder="1" applyAlignment="1">
      <alignment horizontal="center" vertical="center"/>
    </xf>
    <xf numFmtId="0" fontId="41" fillId="3" borderId="6" xfId="0" applyFont="1" applyFill="1" applyBorder="1" applyAlignment="1">
      <alignment horizontal="center" vertical="center" wrapText="1"/>
    </xf>
  </cellXfs>
  <cellStyles count="86">
    <cellStyle name="Βασικό_19_ΝΟΜΟΣ" xfId="11"/>
    <cellStyle name="Κανονικό" xfId="0" builtinId="0"/>
    <cellStyle name="Κανονικό 12 2" xfId="12"/>
    <cellStyle name="Κανονικό 12 3" xfId="13"/>
    <cellStyle name="Κανονικό 12 4" xfId="14"/>
    <cellStyle name="Κανονικό 12 5" xfId="15"/>
    <cellStyle name="Κανονικό 15 2" xfId="16"/>
    <cellStyle name="Κανονικό 15 3" xfId="17"/>
    <cellStyle name="Κανονικό 15 4" xfId="18"/>
    <cellStyle name="Κανονικό 15 5" xfId="19"/>
    <cellStyle name="Κανονικό 17 2" xfId="20"/>
    <cellStyle name="Κανονικό 17 3" xfId="21"/>
    <cellStyle name="Κανονικό 17 4" xfId="22"/>
    <cellStyle name="Κανονικό 17 5" xfId="23"/>
    <cellStyle name="Κανονικό 2" xfId="10"/>
    <cellStyle name="Κανονικό 2 2" xfId="24"/>
    <cellStyle name="Κανονικό 2 2 2" xfId="25"/>
    <cellStyle name="Κανονικό 2 3" xfId="26"/>
    <cellStyle name="Κανονικό 2 4" xfId="27"/>
    <cellStyle name="Κανονικό 2 5" xfId="28"/>
    <cellStyle name="Κανονικό 2 6" xfId="29"/>
    <cellStyle name="Κανονικό 2 7" xfId="30"/>
    <cellStyle name="Κανονικό 2 8" xfId="31"/>
    <cellStyle name="Κανονικό 23 2" xfId="32"/>
    <cellStyle name="Κανονικό 23 3" xfId="33"/>
    <cellStyle name="Κανονικό 23 4" xfId="34"/>
    <cellStyle name="Κανονικό 23 5" xfId="35"/>
    <cellStyle name="Κανονικό 24 2" xfId="36"/>
    <cellStyle name="Κανονικό 24 3" xfId="37"/>
    <cellStyle name="Κανονικό 24 4" xfId="38"/>
    <cellStyle name="Κανονικό 24 5" xfId="39"/>
    <cellStyle name="Κανονικό 28 2" xfId="40"/>
    <cellStyle name="Κανονικό 28 3" xfId="41"/>
    <cellStyle name="Κανονικό 28 4" xfId="42"/>
    <cellStyle name="Κανονικό 28 5" xfId="43"/>
    <cellStyle name="Κανονικό 29 2" xfId="44"/>
    <cellStyle name="Κανονικό 29 3" xfId="45"/>
    <cellStyle name="Κανονικό 29 4" xfId="46"/>
    <cellStyle name="Κανονικό 29 5" xfId="47"/>
    <cellStyle name="Κανονικό 3" xfId="48"/>
    <cellStyle name="Κανονικό 3 2" xfId="49"/>
    <cellStyle name="Κανονικό 3 3" xfId="50"/>
    <cellStyle name="Κανονικό 3 4" xfId="51"/>
    <cellStyle name="Κανονικό 3 5" xfId="52"/>
    <cellStyle name="Κανονικό 3 6" xfId="53"/>
    <cellStyle name="Κανονικό 3 7" xfId="54"/>
    <cellStyle name="Κανονικό 31 2" xfId="55"/>
    <cellStyle name="Κανονικό 31 3" xfId="56"/>
    <cellStyle name="Κανονικό 31 4" xfId="57"/>
    <cellStyle name="Κανονικό 31 5" xfId="58"/>
    <cellStyle name="Κανονικό 4" xfId="59"/>
    <cellStyle name="Κανονικό 4 2" xfId="60"/>
    <cellStyle name="Κανονικό 4 2 2" xfId="61"/>
    <cellStyle name="Κανονικό 4 2 2 2" xfId="9"/>
    <cellStyle name="Κανονικό 4 2 3" xfId="62"/>
    <cellStyle name="Κανονικό 4 3" xfId="63"/>
    <cellStyle name="Κανονικό 4 3 2" xfId="8"/>
    <cellStyle name="Κανονικό 4 3 3" xfId="64"/>
    <cellStyle name="Κανονικό 4 4" xfId="65"/>
    <cellStyle name="Κανονικό 4 4 2" xfId="66"/>
    <cellStyle name="Κανονικό 4 5" xfId="67"/>
    <cellStyle name="Κανονικό 4 6" xfId="68"/>
    <cellStyle name="Κανονικό 4 7" xfId="69"/>
    <cellStyle name="Κανονικό 5" xfId="70"/>
    <cellStyle name="Κανονικό 5 2" xfId="71"/>
    <cellStyle name="Κανονικό 5 3" xfId="72"/>
    <cellStyle name="Κανονικό 5 4" xfId="73"/>
    <cellStyle name="Κανονικό 5 5" xfId="74"/>
    <cellStyle name="Κανονικό 6" xfId="83"/>
    <cellStyle name="Κανονικό 6 2" xfId="75"/>
    <cellStyle name="Κανονικό 7" xfId="76"/>
    <cellStyle name="Κανονικό 8" xfId="77"/>
    <cellStyle name="Κανονικό_41_ΜΕΡΟΣ-ΗΜΕΡΕΣ ΔΙΑΚ 2" xfId="7"/>
    <cellStyle name="Κανονικό_ΟΙΚΔΡ_ΠΕΡΙΦ_Δ_1" xfId="6"/>
    <cellStyle name="Κανονικό_ΟΙΚΔΡ_ΠΕΡΙΦ_Δ_1 2" xfId="84"/>
    <cellStyle name="Κανονικό_Φύλλο3" xfId="4"/>
    <cellStyle name="Κανονικό_Φύλλο3_1" xfId="5"/>
    <cellStyle name="Κόμμα" xfId="1" builtinId="3"/>
    <cellStyle name="Κόμμα 2" xfId="78"/>
    <cellStyle name="Νόμισμα 2" xfId="79"/>
    <cellStyle name="Νόμισμα 3" xfId="80"/>
    <cellStyle name="Νομισματική μονάδα" xfId="2" builtinId="4"/>
    <cellStyle name="Ποσοστό" xfId="3" builtinId="5"/>
    <cellStyle name="Ποσοστό 2" xfId="81"/>
    <cellStyle name="Ποσοστό 3" xfId="82"/>
    <cellStyle name="Ποσοστό 4" xfId="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17;&#913;_2019TRANS_&#964;&#949;&#955;&#953;&#954;&#95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ΦΥΛΛΑ"/>
      <sheetName val="ΣΥΝΟΛΟ"/>
      <sheetName val="ΕΙΔΟΣ-ΜΕΛΟΣ"/>
      <sheetName val="ΝΟΜΟΣ_Σ"/>
      <sheetName val="1947-2019_Σ"/>
      <sheetName val="1947-2019(Ι)_Σ"/>
      <sheetName val="1947-2019(ΙΙ)_Σ"/>
      <sheetName val="1988-2019_Σ"/>
      <sheetName val="1950-2019 10ετιες"/>
      <sheetName val="ΕΠΙΔΟΤΗΣΗ 1983-2019_Σ"/>
      <sheetName val="ΕΠΙΔΟΤ 1983-2019_ΓΡ1_Σ"/>
      <sheetName val="ΕΠΙΔΟΤ 1983-2018_ΓΡ2_Σ"/>
      <sheetName val="ΣΥΧΝ ΗΛΙΚΙΑ-ΦΥΛΟ_Σ"/>
      <sheetName val="ΣΥΧΝ ΓΕΩΓΡ ΠΕΡ_Σ"/>
      <sheetName val="ΣΥΧΝ ΟΙΚΔΡ1_Σ"/>
      <sheetName val="ΑΤΥΧ ΟΙΚΔΡ2_Σ"/>
      <sheetName val="ΑΤΥΧ ΟΙΚΔΡ2_Σ (2)"/>
      <sheetName val=" ΟΙΚΔΡ_ΓΡ_Σ"/>
      <sheetName val="ΣΥΧΝ.ΕΠΑΓΓ1Ψ (2)"/>
      <sheetName val="ΣΥΧΝ. ΕΠΑΓΓ2Ψ (2)"/>
      <sheetName val="ΣΥΧΝ. ΥΠΗΚ-ΑΡΕΡΓ (2)"/>
      <sheetName val="ΔΕΙΓΜΑ"/>
      <sheetName val="ΝΟΜΟΣ_Δ"/>
      <sheetName val="ΓΕΩΓ ΠΕΡ_ΦΥΛΟ_Δ"/>
      <sheetName val="ΟΙΚΔΡ_ΠΕΡΙΦ_Δ"/>
      <sheetName val="ΟΙΚΔΡ_ΠΕΡΙΦ_Δ (2)"/>
      <sheetName val="ΟΙΚΔΡ_ΠΕΡΙΦ_Δ_ΓΡ"/>
      <sheetName val="ΟΙΚΔΡ-ΗΛΙΚΙΑ_Δ"/>
      <sheetName val="ΟΙΚΔΡ-ΗΛΙΚΙΑ_Δ (2)"/>
      <sheetName val="ΟΙΚΔΡ-ΦΥΣΗ ΚΑΚΩΣΗΣ_Δ"/>
      <sheetName val="ΟΙΚΔΡ-ΦΥΣΗ ΚΑΚΩΣΗΣ_Δ (2)"/>
      <sheetName val="ΗΛΙΚΙΑ_ΟΙΚΔΡ_Δ_ΓΡ"/>
      <sheetName val="ΦΥΣΗ ΟΙΚΔΡ_Δ_ΓΡ"/>
      <sheetName val="ΟΙΚΔΡ-ΦΥΛΟ_Δ"/>
      <sheetName val="ΟΙΚΔΡ-ΜΗΝΑΣ_Δ"/>
      <sheetName val="ΟΙΚΔΡ-ΜΗΝΑΣ_Δ_ΓΡ"/>
      <sheetName val="ΕΠΑΓΓ-ΔΙΟΙΚΠΕΡ_Δ"/>
      <sheetName val="ΕΠΑΓΓ-ΗΛΙΚΙΑ_Δ "/>
      <sheetName val="ΕΠΑΓΓ-ΦΥΛΟ_Δ"/>
      <sheetName val="ΕΠΑΓΓ-ΦΥΣΗ ΚΑΚΩΣΗΣ_Δ"/>
      <sheetName val="ΕΝΕΡΓΕΙΑ_ΥΛΙΚΟΣ ΠΑΡ_Δ"/>
      <sheetName val="ΟΙΚΔΡ_ΕΝΕΡΓΕΙΑ_Δ"/>
      <sheetName val="ΟΙΚΔΡ_ΕΝΕΡΓΕΙΑ_Δ_ΓΡ"/>
      <sheetName val="ΕΠΑΓΓ_ΕΝΕΡΓΕΙΑ_Δ"/>
      <sheetName val="ΕΠΑΓΓ_ΕΝΕΡΓΕΙΑ_Δ_ΓΡ"/>
      <sheetName val="ΕΙΔΟΣ-ΜΕΛΟΣ (Δ)"/>
      <sheetName val="ΥΠΗΚΟΟΤΗΤΑ_ΚΑΘΕΣΤΩΣ_ΩΡΑ_Δ"/>
      <sheetName val="ΗΜΕΡΑ_ΤΡΟΧ_ΤΟΠΟΣ_ΑΡΕΡΓΑΖ_Δ"/>
      <sheetName val="ΠΕΡΙΦ_ΠΡΩΤΕΣ ΒΟΗΘΕΙΕΣ_Δ_ΓΡ"/>
      <sheetName val="ΝΟΣΗΛΕΙΑ_ΜΕΣΟ_Δ_ΓΡ"/>
      <sheetName val="ΜΕΡΟΣ_ΗΛΙΚΙΑ_Δ"/>
      <sheetName val="ΜΕΡΟΣ_ΥΠΗΚ_Δ"/>
      <sheetName val="ΜΕΡΟΣ_ΗΛΙΚ_ΥΠΗΚ_Δ_ΓΡ"/>
      <sheetName val="ΜΕΡΟΣ_ΗΜΕΡΕΣ_ΔΙΑΚ_Δ"/>
      <sheetName val="ΦΥΣΗ ΚΑΚ_ΗΜΕΡΕΣ_Δ"/>
      <sheetName val="ΦΥΣΗ_ΚΑΚ_ΗΜΕΡΕΣ_Δ_ΓΡ"/>
      <sheetName val="ΘΕΣΗΕΡΓ_ΦΥΛΟ_ΗΛΙΚΙΑ_ΗΜΕΡ_Δ"/>
      <sheetName val="ΘΕΣΗΕΡΓ_ΟΙΚΔΡ_Δ"/>
      <sheetName val="ΕΠΑΦΗ_ΦΥΛΟ_ΗΛΙΚΙΑ_ΗΜΕΡ"/>
      <sheetName val="ΕΠΑΦΗ_ΟΙΚΔΡ_Δ"/>
      <sheetName val="ΥΛΠΑΡΕΠΑΦΗ_ΦΥΛΟΗΛΙΚΙΑ_ΗΜΕΡ_Δ"/>
      <sheetName val="ΥΛΠΑΡΕΠΑΦΗ_ΟΙΚΟΝΔΡΑΣΤ_Δ"/>
      <sheetName val="ΕΚΒΑΣΗ_1999-2019"/>
      <sheetName val="ΕΚΒΑΣΗ_2002-2019_ΗΛΙΚΙΑ_Δ"/>
      <sheetName val="77_ΘΑΝΑΤ"/>
      <sheetName val="ΔΙΟΙΚΠΕΡ_ΦΥΛΟ_Θ"/>
      <sheetName val="ΘΕΣΗ-ΕΠΑΦΗ-ΥΛΠΑΡΕΠΑΦ_Θ"/>
      <sheetName val="ΟΙΚΔΡ_ΓΕΩΓΠΕΡ_Θ"/>
      <sheetName val="ΟΙΚΔΡ_ΗΛΙΚΙΑ_Θ"/>
      <sheetName val="ΟΙΚΔΡ_ΗΛΙΚΙΑ_ΓΡ_Θ"/>
      <sheetName val="ΟΙΚΔΡ_ΦΥΣΗΚΑΚ_Θ"/>
      <sheetName val="ΟΙΚΔΡ_ΦΥΣΗ_ΓΡ_Θ"/>
      <sheetName val="ΕΠΑΓΓ_ΓΕΩΓΠΕΡ_Θ"/>
      <sheetName val="ΕΠΑΓΓ_ΗΛΙΚΙΑ_Θ"/>
      <sheetName val="ΕΠΑΓΓ_ΗΛΙΚΙΑ_ΓΡ_Θ"/>
      <sheetName val="ΕΠΑΓΓ_ΦΥΣΗΚΑΚ_Θ"/>
      <sheetName val="Φύλλο1"/>
      <sheetName val="ΦΥΣΗ ΚΑΚΩΣΗΣ"/>
      <sheetName val="Επαφή-τρόπος τραυματισμού"/>
      <sheetName val="Υλικός παράγων"/>
      <sheetName val="Φύση κάκωσης"/>
      <sheetName val="Θέση Εργασίας"/>
      <sheetName val="Φύλλο3"/>
      <sheetName val="BODY"/>
      <sheetName val="ΚΩΔ_ΕΠΑΓΓ_1"/>
    </sheetNames>
    <sheetDataSet>
      <sheetData sheetId="0"/>
      <sheetData sheetId="1"/>
      <sheetData sheetId="2"/>
      <sheetData sheetId="3"/>
      <sheetData sheetId="4"/>
      <sheetData sheetId="5" refreshError="1"/>
      <sheetData sheetId="6" refreshError="1"/>
      <sheetData sheetId="7"/>
      <sheetData sheetId="8"/>
      <sheetData sheetId="9"/>
      <sheetData sheetId="10" refreshError="1"/>
      <sheetData sheetId="11" refreshError="1"/>
      <sheetData sheetId="12"/>
      <sheetData sheetId="13"/>
      <sheetData sheetId="14"/>
      <sheetData sheetId="15"/>
      <sheetData sheetId="16"/>
      <sheetData sheetId="17"/>
      <sheetData sheetId="18"/>
      <sheetData sheetId="19"/>
      <sheetData sheetId="20">
        <row r="26">
          <cell r="D26">
            <v>2442180</v>
          </cell>
        </row>
      </sheetData>
      <sheetData sheetId="21"/>
      <sheetData sheetId="22"/>
      <sheetData sheetId="23">
        <row r="19">
          <cell r="E19">
            <v>4895</v>
          </cell>
        </row>
      </sheetData>
      <sheetData sheetId="24"/>
      <sheetData sheetId="25"/>
      <sheetData sheetId="26"/>
      <sheetData sheetId="27"/>
      <sheetData sheetId="28"/>
      <sheetData sheetId="29"/>
      <sheetData sheetId="30"/>
      <sheetData sheetId="31"/>
      <sheetData sheetId="32"/>
      <sheetData sheetId="33"/>
      <sheetData sheetId="34"/>
      <sheetData sheetId="35" refreshError="1"/>
      <sheetData sheetId="36">
        <row r="40">
          <cell r="P40">
            <v>4895</v>
          </cell>
        </row>
      </sheetData>
      <sheetData sheetId="37"/>
      <sheetData sheetId="38">
        <row r="41">
          <cell r="E41">
            <v>4895</v>
          </cell>
        </row>
      </sheetData>
      <sheetData sheetId="39"/>
      <sheetData sheetId="40"/>
      <sheetData sheetId="41"/>
      <sheetData sheetId="42" refreshError="1"/>
      <sheetData sheetId="43"/>
      <sheetData sheetId="44" refreshError="1"/>
      <sheetData sheetId="45">
        <row r="36">
          <cell r="R36">
            <v>14949</v>
          </cell>
        </row>
      </sheetData>
      <sheetData sheetId="46"/>
      <sheetData sheetId="47"/>
      <sheetData sheetId="48"/>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1"/>
  <sheetViews>
    <sheetView topLeftCell="A37" workbookViewId="0">
      <selection activeCell="I61" sqref="I61"/>
    </sheetView>
  </sheetViews>
  <sheetFormatPr defaultRowHeight="15" x14ac:dyDescent="0.25"/>
  <cols>
    <col min="2" max="2" width="16.140625" customWidth="1"/>
    <col min="3" max="3" width="14" customWidth="1"/>
    <col min="4" max="4" width="15" bestFit="1" customWidth="1"/>
    <col min="5" max="5" width="8" customWidth="1"/>
    <col min="6" max="6" width="13.28515625" customWidth="1"/>
    <col min="7" max="7" width="27.7109375" customWidth="1"/>
    <col min="8" max="8" width="12.7109375" bestFit="1" customWidth="1"/>
  </cols>
  <sheetData>
    <row r="1" spans="1:8" x14ac:dyDescent="0.25">
      <c r="A1" s="559" t="s">
        <v>0</v>
      </c>
      <c r="B1" s="559"/>
      <c r="C1" s="559"/>
      <c r="D1" s="559"/>
      <c r="E1" s="559"/>
      <c r="F1" s="559"/>
      <c r="G1" s="559"/>
      <c r="H1" s="559"/>
    </row>
    <row r="2" spans="1:8" x14ac:dyDescent="0.25">
      <c r="A2" s="560" t="s">
        <v>1</v>
      </c>
      <c r="B2" s="560"/>
      <c r="C2" s="560"/>
      <c r="D2" s="560"/>
      <c r="E2" s="560"/>
      <c r="F2" s="560"/>
      <c r="G2" s="560"/>
      <c r="H2" s="560"/>
    </row>
    <row r="3" spans="1:8" x14ac:dyDescent="0.25">
      <c r="A3" s="561" t="s">
        <v>2</v>
      </c>
      <c r="B3" s="562"/>
      <c r="C3" s="562"/>
      <c r="D3" s="562"/>
      <c r="E3" s="562"/>
      <c r="F3" s="562"/>
      <c r="G3" s="562"/>
      <c r="H3" s="562"/>
    </row>
    <row r="4" spans="1:8" ht="35.25" customHeight="1" x14ac:dyDescent="0.25">
      <c r="A4" s="563" t="s">
        <v>94</v>
      </c>
      <c r="B4" s="563"/>
      <c r="C4" s="563"/>
      <c r="D4" s="563"/>
      <c r="E4" s="563"/>
      <c r="F4" s="563"/>
      <c r="G4" s="563"/>
      <c r="H4" s="563"/>
    </row>
    <row r="5" spans="1:8" ht="35.25" customHeight="1" x14ac:dyDescent="0.25">
      <c r="A5" s="564" t="s">
        <v>3</v>
      </c>
      <c r="B5" s="564"/>
      <c r="C5" s="1" t="s">
        <v>4</v>
      </c>
      <c r="D5" s="565" t="s">
        <v>5</v>
      </c>
      <c r="E5" s="566"/>
      <c r="F5" s="1" t="s">
        <v>4</v>
      </c>
      <c r="G5" s="2" t="s">
        <v>6</v>
      </c>
      <c r="H5" s="1" t="s">
        <v>4</v>
      </c>
    </row>
    <row r="6" spans="1:8" x14ac:dyDescent="0.25">
      <c r="A6" s="554" t="s">
        <v>7</v>
      </c>
      <c r="B6" s="554"/>
      <c r="C6" s="553">
        <f>SUM(F8:F25)</f>
        <v>1432</v>
      </c>
      <c r="D6" s="3"/>
      <c r="E6" s="4"/>
      <c r="F6" s="5"/>
      <c r="G6" s="6" t="s">
        <v>8</v>
      </c>
      <c r="H6" s="7">
        <v>17</v>
      </c>
    </row>
    <row r="7" spans="1:8" x14ac:dyDescent="0.25">
      <c r="A7" s="554"/>
      <c r="B7" s="554"/>
      <c r="C7" s="553"/>
      <c r="D7" s="557" t="s">
        <v>9</v>
      </c>
      <c r="E7" s="558"/>
      <c r="F7" s="8"/>
      <c r="G7" s="6" t="s">
        <v>10</v>
      </c>
      <c r="H7" s="7">
        <v>57</v>
      </c>
    </row>
    <row r="8" spans="1:8" x14ac:dyDescent="0.25">
      <c r="A8" s="554"/>
      <c r="B8" s="554"/>
      <c r="C8" s="553"/>
      <c r="D8" s="9" t="s">
        <v>11</v>
      </c>
      <c r="E8" s="10"/>
      <c r="F8" s="11">
        <f>SUM(H6:H10)</f>
        <v>269</v>
      </c>
      <c r="G8" s="6" t="s">
        <v>12</v>
      </c>
      <c r="H8" s="7">
        <v>25</v>
      </c>
    </row>
    <row r="9" spans="1:8" x14ac:dyDescent="0.25">
      <c r="A9" s="554"/>
      <c r="B9" s="554"/>
      <c r="C9" s="553"/>
      <c r="D9" s="557" t="s">
        <v>13</v>
      </c>
      <c r="E9" s="558"/>
      <c r="F9" s="8"/>
      <c r="G9" s="6" t="s">
        <v>14</v>
      </c>
      <c r="H9" s="7">
        <v>71</v>
      </c>
    </row>
    <row r="10" spans="1:8" x14ac:dyDescent="0.25">
      <c r="A10" s="554"/>
      <c r="B10" s="554"/>
      <c r="C10" s="553"/>
      <c r="D10" s="12" t="s">
        <v>15</v>
      </c>
      <c r="E10" s="10"/>
      <c r="F10" s="8"/>
      <c r="G10" s="6" t="s">
        <v>16</v>
      </c>
      <c r="H10" s="7">
        <v>99</v>
      </c>
    </row>
    <row r="11" spans="1:8" x14ac:dyDescent="0.25">
      <c r="A11" s="554"/>
      <c r="B11" s="554"/>
      <c r="C11" s="553"/>
      <c r="D11" s="3"/>
      <c r="E11" s="4"/>
      <c r="F11" s="13"/>
      <c r="G11" s="14" t="s">
        <v>17</v>
      </c>
      <c r="H11" s="7">
        <v>61</v>
      </c>
    </row>
    <row r="12" spans="1:8" x14ac:dyDescent="0.25">
      <c r="A12" s="554"/>
      <c r="B12" s="554"/>
      <c r="C12" s="553"/>
      <c r="D12" s="9"/>
      <c r="E12" s="10"/>
      <c r="F12" s="8"/>
      <c r="G12" s="15" t="s">
        <v>18</v>
      </c>
      <c r="H12" s="7">
        <v>509</v>
      </c>
    </row>
    <row r="13" spans="1:8" x14ac:dyDescent="0.25">
      <c r="A13" s="554"/>
      <c r="B13" s="554"/>
      <c r="C13" s="553"/>
      <c r="D13" s="9"/>
      <c r="E13" s="10"/>
      <c r="F13" s="8"/>
      <c r="G13" s="14" t="s">
        <v>19</v>
      </c>
      <c r="H13" s="7">
        <v>89</v>
      </c>
    </row>
    <row r="14" spans="1:8" x14ac:dyDescent="0.25">
      <c r="A14" s="554"/>
      <c r="B14" s="554"/>
      <c r="C14" s="553"/>
      <c r="D14" s="557" t="s">
        <v>20</v>
      </c>
      <c r="E14" s="558"/>
      <c r="F14" s="8">
        <f>SUM(H11:H17)</f>
        <v>890</v>
      </c>
      <c r="G14" s="14" t="s">
        <v>21</v>
      </c>
      <c r="H14" s="7">
        <v>49</v>
      </c>
    </row>
    <row r="15" spans="1:8" x14ac:dyDescent="0.25">
      <c r="A15" s="554"/>
      <c r="B15" s="554"/>
      <c r="C15" s="553"/>
      <c r="D15" s="557" t="s">
        <v>22</v>
      </c>
      <c r="E15" s="558"/>
      <c r="F15" s="8"/>
      <c r="G15" s="14" t="s">
        <v>23</v>
      </c>
      <c r="H15" s="7">
        <v>56</v>
      </c>
    </row>
    <row r="16" spans="1:8" x14ac:dyDescent="0.25">
      <c r="A16" s="554"/>
      <c r="B16" s="554"/>
      <c r="C16" s="553"/>
      <c r="D16" s="9"/>
      <c r="E16" s="10"/>
      <c r="F16" s="8"/>
      <c r="G16" s="14" t="s">
        <v>24</v>
      </c>
      <c r="H16" s="7">
        <v>60</v>
      </c>
    </row>
    <row r="17" spans="1:8" x14ac:dyDescent="0.25">
      <c r="A17" s="554"/>
      <c r="B17" s="554"/>
      <c r="C17" s="553"/>
      <c r="D17" s="9"/>
      <c r="E17" s="10"/>
      <c r="F17" s="8"/>
      <c r="G17" s="14" t="s">
        <v>25</v>
      </c>
      <c r="H17" s="7">
        <v>66</v>
      </c>
    </row>
    <row r="18" spans="1:8" x14ac:dyDescent="0.25">
      <c r="A18" s="554"/>
      <c r="B18" s="554"/>
      <c r="C18" s="553"/>
      <c r="D18" s="3"/>
      <c r="E18" s="4"/>
      <c r="F18" s="13"/>
      <c r="G18" s="14" t="s">
        <v>26</v>
      </c>
      <c r="H18" s="7">
        <v>10</v>
      </c>
    </row>
    <row r="19" spans="1:8" x14ac:dyDescent="0.25">
      <c r="A19" s="554"/>
      <c r="B19" s="554"/>
      <c r="C19" s="553"/>
      <c r="D19" s="557" t="s">
        <v>27</v>
      </c>
      <c r="E19" s="558"/>
      <c r="F19" s="556">
        <f>SUM(H18:H21)</f>
        <v>88</v>
      </c>
      <c r="G19" s="14" t="s">
        <v>28</v>
      </c>
      <c r="H19" s="7">
        <v>18</v>
      </c>
    </row>
    <row r="20" spans="1:8" x14ac:dyDescent="0.25">
      <c r="A20" s="554"/>
      <c r="B20" s="554"/>
      <c r="C20" s="553"/>
      <c r="D20" s="557" t="s">
        <v>29</v>
      </c>
      <c r="E20" s="558"/>
      <c r="F20" s="556"/>
      <c r="G20" s="14" t="s">
        <v>30</v>
      </c>
      <c r="H20" s="7">
        <v>50</v>
      </c>
    </row>
    <row r="21" spans="1:8" x14ac:dyDescent="0.25">
      <c r="A21" s="554"/>
      <c r="B21" s="554"/>
      <c r="C21" s="553"/>
      <c r="D21" s="16"/>
      <c r="E21" s="17"/>
      <c r="F21" s="8"/>
      <c r="G21" s="14" t="s">
        <v>31</v>
      </c>
      <c r="H21" s="7">
        <v>10</v>
      </c>
    </row>
    <row r="22" spans="1:8" x14ac:dyDescent="0.25">
      <c r="A22" s="554"/>
      <c r="B22" s="554"/>
      <c r="C22" s="553"/>
      <c r="D22" s="9"/>
      <c r="E22" s="10"/>
      <c r="F22" s="13"/>
      <c r="G22" s="14" t="s">
        <v>32</v>
      </c>
      <c r="H22" s="7">
        <v>34</v>
      </c>
    </row>
    <row r="23" spans="1:8" x14ac:dyDescent="0.25">
      <c r="A23" s="554"/>
      <c r="B23" s="554"/>
      <c r="C23" s="553"/>
      <c r="D23" s="9" t="s">
        <v>33</v>
      </c>
      <c r="E23" s="10"/>
      <c r="F23" s="556">
        <f>SUM(H22:H25)</f>
        <v>185</v>
      </c>
      <c r="G23" s="14" t="s">
        <v>34</v>
      </c>
      <c r="H23" s="7">
        <v>74</v>
      </c>
    </row>
    <row r="24" spans="1:8" x14ac:dyDescent="0.25">
      <c r="A24" s="554"/>
      <c r="B24" s="554"/>
      <c r="C24" s="553"/>
      <c r="D24" s="12" t="s">
        <v>35</v>
      </c>
      <c r="E24" s="10"/>
      <c r="F24" s="556"/>
      <c r="G24" s="14" t="s">
        <v>36</v>
      </c>
      <c r="H24" s="7">
        <v>36</v>
      </c>
    </row>
    <row r="25" spans="1:8" x14ac:dyDescent="0.25">
      <c r="A25" s="554"/>
      <c r="B25" s="554"/>
      <c r="C25" s="553"/>
      <c r="D25" s="9"/>
      <c r="E25" s="10"/>
      <c r="F25" s="8"/>
      <c r="G25" s="14" t="s">
        <v>37</v>
      </c>
      <c r="H25" s="7">
        <v>41</v>
      </c>
    </row>
    <row r="26" spans="1:8" x14ac:dyDescent="0.25">
      <c r="A26" s="554" t="s">
        <v>38</v>
      </c>
      <c r="B26" s="554"/>
      <c r="C26" s="553">
        <f>SUM(F27:F46)</f>
        <v>1098</v>
      </c>
      <c r="D26" s="3"/>
      <c r="E26" s="4"/>
      <c r="F26" s="13"/>
      <c r="G26" s="14" t="s">
        <v>39</v>
      </c>
      <c r="H26" s="7">
        <v>42</v>
      </c>
    </row>
    <row r="27" spans="1:8" x14ac:dyDescent="0.25">
      <c r="A27" s="554"/>
      <c r="B27" s="554"/>
      <c r="C27" s="553" t="e">
        <f>ROUND((#REF!*17658/14949),0)</f>
        <v>#REF!</v>
      </c>
      <c r="D27" s="9" t="s">
        <v>40</v>
      </c>
      <c r="E27" s="10"/>
      <c r="F27" s="556">
        <f>SUM(H26:H29)</f>
        <v>122</v>
      </c>
      <c r="G27" s="15" t="s">
        <v>41</v>
      </c>
      <c r="H27" s="7">
        <v>19</v>
      </c>
    </row>
    <row r="28" spans="1:8" x14ac:dyDescent="0.25">
      <c r="A28" s="554"/>
      <c r="B28" s="554"/>
      <c r="C28" s="553" t="e">
        <f>ROUND((#REF!*17658/14949),0)</f>
        <v>#REF!</v>
      </c>
      <c r="D28" s="12" t="s">
        <v>42</v>
      </c>
      <c r="E28" s="10"/>
      <c r="F28" s="556"/>
      <c r="G28" s="14" t="s">
        <v>43</v>
      </c>
      <c r="H28" s="7">
        <v>47</v>
      </c>
    </row>
    <row r="29" spans="1:8" x14ac:dyDescent="0.25">
      <c r="A29" s="554"/>
      <c r="B29" s="554"/>
      <c r="C29" s="553" t="e">
        <f>ROUND((#REF!*17658/14949),0)</f>
        <v>#REF!</v>
      </c>
      <c r="D29" s="9"/>
      <c r="E29" s="10"/>
      <c r="F29" s="8"/>
      <c r="G29" s="14" t="s">
        <v>44</v>
      </c>
      <c r="H29" s="7">
        <v>14</v>
      </c>
    </row>
    <row r="30" spans="1:8" x14ac:dyDescent="0.25">
      <c r="A30" s="554"/>
      <c r="B30" s="554"/>
      <c r="C30" s="553" t="e">
        <f>ROUND((#REF!*17658/14949),0)</f>
        <v>#REF!</v>
      </c>
      <c r="D30" s="3"/>
      <c r="E30" s="4"/>
      <c r="F30" s="13"/>
      <c r="G30" s="14" t="s">
        <v>45</v>
      </c>
      <c r="H30" s="7">
        <v>20</v>
      </c>
    </row>
    <row r="31" spans="1:8" x14ac:dyDescent="0.25">
      <c r="A31" s="554"/>
      <c r="B31" s="554"/>
      <c r="C31" s="553" t="e">
        <f>ROUND((#REF!*17658/14949),0)</f>
        <v>#REF!</v>
      </c>
      <c r="D31" s="18" t="s">
        <v>46</v>
      </c>
      <c r="E31" s="10"/>
      <c r="F31" s="556">
        <f>SUM(H30:H33)</f>
        <v>90</v>
      </c>
      <c r="G31" s="15" t="s">
        <v>47</v>
      </c>
      <c r="H31" s="7">
        <v>5</v>
      </c>
    </row>
    <row r="32" spans="1:8" x14ac:dyDescent="0.25">
      <c r="A32" s="554"/>
      <c r="B32" s="554"/>
      <c r="C32" s="553" t="e">
        <f>ROUND((#REF!*17658/14949),0)</f>
        <v>#REF!</v>
      </c>
      <c r="D32" s="9" t="s">
        <v>48</v>
      </c>
      <c r="E32" s="10"/>
      <c r="F32" s="556"/>
      <c r="G32" s="14" t="s">
        <v>49</v>
      </c>
      <c r="H32" s="7">
        <v>51</v>
      </c>
    </row>
    <row r="33" spans="1:8" x14ac:dyDescent="0.25">
      <c r="A33" s="554"/>
      <c r="B33" s="554"/>
      <c r="C33" s="553" t="e">
        <f>ROUND((#REF!*17658/14949),0)</f>
        <v>#REF!</v>
      </c>
      <c r="D33" s="9"/>
      <c r="E33" s="10"/>
      <c r="F33" s="19"/>
      <c r="G33" s="14" t="s">
        <v>50</v>
      </c>
      <c r="H33" s="7">
        <v>14</v>
      </c>
    </row>
    <row r="34" spans="1:8" x14ac:dyDescent="0.25">
      <c r="A34" s="554"/>
      <c r="B34" s="554"/>
      <c r="C34" s="553" t="e">
        <f>ROUND((#REF!*17658/14949),0)</f>
        <v>#REF!</v>
      </c>
      <c r="D34" s="3" t="s">
        <v>51</v>
      </c>
      <c r="E34" s="4"/>
      <c r="F34" s="13"/>
      <c r="G34" s="15" t="s">
        <v>52</v>
      </c>
      <c r="H34" s="7">
        <v>51</v>
      </c>
    </row>
    <row r="35" spans="1:8" x14ac:dyDescent="0.25">
      <c r="A35" s="554"/>
      <c r="B35" s="554"/>
      <c r="C35" s="553" t="e">
        <f>ROUND((#REF!*17658/14949),0)</f>
        <v>#REF!</v>
      </c>
      <c r="D35" s="9" t="s">
        <v>53</v>
      </c>
      <c r="E35" s="10"/>
      <c r="F35" s="8">
        <f>SUM(H34:H36)</f>
        <v>263</v>
      </c>
      <c r="G35" s="14" t="s">
        <v>54</v>
      </c>
      <c r="H35" s="7">
        <v>170</v>
      </c>
    </row>
    <row r="36" spans="1:8" x14ac:dyDescent="0.25">
      <c r="A36" s="554"/>
      <c r="B36" s="554"/>
      <c r="C36" s="553" t="e">
        <f>ROUND((#REF!*17658/14949),0)</f>
        <v>#REF!</v>
      </c>
      <c r="D36" s="9"/>
      <c r="E36" s="10"/>
      <c r="F36" s="8"/>
      <c r="G36" s="813" t="s">
        <v>55</v>
      </c>
      <c r="H36" s="538">
        <v>42</v>
      </c>
    </row>
    <row r="37" spans="1:8" x14ac:dyDescent="0.25">
      <c r="A37" s="554"/>
      <c r="B37" s="554"/>
      <c r="C37" s="553" t="e">
        <f>ROUND((#REF!*17658/14949),0)</f>
        <v>#REF!</v>
      </c>
      <c r="D37" s="3"/>
      <c r="E37" s="114"/>
      <c r="F37" s="13"/>
      <c r="G37" s="6" t="s">
        <v>56</v>
      </c>
      <c r="H37" s="7">
        <v>205</v>
      </c>
    </row>
    <row r="38" spans="1:8" x14ac:dyDescent="0.25">
      <c r="A38" s="554"/>
      <c r="B38" s="554"/>
      <c r="C38" s="553" t="e">
        <f>ROUND((#REF!*17658/14949),0)</f>
        <v>#REF!</v>
      </c>
      <c r="D38" s="9" t="s">
        <v>57</v>
      </c>
      <c r="E38" s="814"/>
      <c r="F38" s="8"/>
      <c r="G38" s="6" t="s">
        <v>58</v>
      </c>
      <c r="H38" s="7">
        <v>78</v>
      </c>
    </row>
    <row r="39" spans="1:8" x14ac:dyDescent="0.25">
      <c r="A39" s="554"/>
      <c r="B39" s="554"/>
      <c r="C39" s="553" t="e">
        <f>ROUND((#REF!*17658/14949),0)</f>
        <v>#REF!</v>
      </c>
      <c r="D39" s="12" t="s">
        <v>59</v>
      </c>
      <c r="E39" s="814"/>
      <c r="F39" s="8">
        <f>SUM(H37:H41)</f>
        <v>375</v>
      </c>
      <c r="G39" s="6" t="s">
        <v>60</v>
      </c>
      <c r="H39" s="7">
        <v>13</v>
      </c>
    </row>
    <row r="40" spans="1:8" x14ac:dyDescent="0.25">
      <c r="A40" s="554"/>
      <c r="B40" s="554"/>
      <c r="C40" s="553" t="e">
        <f>ROUND((#REF!*17658/14949),0)</f>
        <v>#REF!</v>
      </c>
      <c r="D40" s="9"/>
      <c r="E40" s="814"/>
      <c r="F40" s="8"/>
      <c r="G40" s="6" t="s">
        <v>61</v>
      </c>
      <c r="H40" s="7">
        <v>72</v>
      </c>
    </row>
    <row r="41" spans="1:8" x14ac:dyDescent="0.25">
      <c r="A41" s="554"/>
      <c r="B41" s="554"/>
      <c r="C41" s="553" t="e">
        <f>ROUND((#REF!*17658/14949),0)</f>
        <v>#REF!</v>
      </c>
      <c r="D41" s="815"/>
      <c r="E41" s="816"/>
      <c r="F41" s="19"/>
      <c r="G41" s="6" t="s">
        <v>62</v>
      </c>
      <c r="H41" s="7">
        <v>7</v>
      </c>
    </row>
    <row r="42" spans="1:8" x14ac:dyDescent="0.25">
      <c r="A42" s="554"/>
      <c r="B42" s="554"/>
      <c r="C42" s="553" t="e">
        <f>ROUND((#REF!*17658/14949),0)</f>
        <v>#REF!</v>
      </c>
      <c r="D42" s="3"/>
      <c r="E42" s="4"/>
      <c r="F42" s="13"/>
      <c r="G42" s="14" t="s">
        <v>63</v>
      </c>
      <c r="H42" s="7">
        <v>44</v>
      </c>
    </row>
    <row r="43" spans="1:8" x14ac:dyDescent="0.25">
      <c r="A43" s="554"/>
      <c r="B43" s="554"/>
      <c r="C43" s="553" t="e">
        <f>ROUND((#REF!*17658/14949),0)</f>
        <v>#REF!</v>
      </c>
      <c r="D43" s="9"/>
      <c r="E43" s="10"/>
      <c r="F43" s="8"/>
      <c r="G43" s="14" t="s">
        <v>64</v>
      </c>
      <c r="H43" s="7">
        <v>11</v>
      </c>
    </row>
    <row r="44" spans="1:8" x14ac:dyDescent="0.25">
      <c r="A44" s="554"/>
      <c r="B44" s="554"/>
      <c r="C44" s="553" t="e">
        <f>ROUND((#REF!*17658/14949),0)</f>
        <v>#REF!</v>
      </c>
      <c r="D44" s="9" t="s">
        <v>65</v>
      </c>
      <c r="E44" s="10"/>
      <c r="F44" s="8">
        <f>SUM(H42:H46)</f>
        <v>248</v>
      </c>
      <c r="G44" s="14" t="s">
        <v>66</v>
      </c>
      <c r="H44" s="7">
        <v>104</v>
      </c>
    </row>
    <row r="45" spans="1:8" x14ac:dyDescent="0.25">
      <c r="A45" s="554"/>
      <c r="B45" s="554"/>
      <c r="C45" s="553" t="e">
        <f>ROUND((#REF!*17658/14949),0)</f>
        <v>#REF!</v>
      </c>
      <c r="D45" s="9" t="s">
        <v>67</v>
      </c>
      <c r="E45" s="10"/>
      <c r="F45" s="8"/>
      <c r="G45" s="14" t="s">
        <v>68</v>
      </c>
      <c r="H45" s="7">
        <v>17</v>
      </c>
    </row>
    <row r="46" spans="1:8" x14ac:dyDescent="0.25">
      <c r="A46" s="554"/>
      <c r="B46" s="554"/>
      <c r="C46" s="553" t="e">
        <f>ROUND((#REF!*17658/14949),0)</f>
        <v>#REF!</v>
      </c>
      <c r="D46" s="16"/>
      <c r="E46" s="17"/>
      <c r="F46" s="19"/>
      <c r="G46" s="14" t="s">
        <v>69</v>
      </c>
      <c r="H46" s="7">
        <v>72</v>
      </c>
    </row>
    <row r="47" spans="1:8" x14ac:dyDescent="0.25">
      <c r="A47" s="552" t="s">
        <v>70</v>
      </c>
      <c r="B47" s="552"/>
      <c r="C47" s="553">
        <f>SUM(F48:F50)</f>
        <v>1261</v>
      </c>
      <c r="D47" s="3"/>
      <c r="E47" s="4"/>
      <c r="F47" s="13"/>
      <c r="G47" s="14" t="s">
        <v>71</v>
      </c>
      <c r="H47" s="7">
        <v>804</v>
      </c>
    </row>
    <row r="48" spans="1:8" x14ac:dyDescent="0.25">
      <c r="A48" s="552"/>
      <c r="B48" s="552"/>
      <c r="C48" s="553" t="e">
        <f>ROUND((#REF!*17658/14949),0)</f>
        <v>#REF!</v>
      </c>
      <c r="D48" s="9" t="s">
        <v>72</v>
      </c>
      <c r="E48" s="10"/>
      <c r="F48" s="8">
        <f>SUM(H47:H50)</f>
        <v>1261</v>
      </c>
      <c r="G48" s="15" t="s">
        <v>73</v>
      </c>
      <c r="H48" s="7">
        <v>116</v>
      </c>
    </row>
    <row r="49" spans="1:8" x14ac:dyDescent="0.25">
      <c r="A49" s="552"/>
      <c r="B49" s="552"/>
      <c r="C49" s="553" t="e">
        <f>ROUND((#REF!*17658/14949),0)</f>
        <v>#REF!</v>
      </c>
      <c r="D49" s="20" t="s">
        <v>74</v>
      </c>
      <c r="E49" s="10"/>
      <c r="F49" s="8"/>
      <c r="G49" s="15" t="s">
        <v>75</v>
      </c>
      <c r="H49" s="7">
        <v>142</v>
      </c>
    </row>
    <row r="50" spans="1:8" x14ac:dyDescent="0.25">
      <c r="A50" s="552"/>
      <c r="B50" s="552"/>
      <c r="C50" s="553" t="e">
        <f>ROUND((#REF!*17658/14949),0)</f>
        <v>#REF!</v>
      </c>
      <c r="D50" s="16"/>
      <c r="E50" s="17"/>
      <c r="F50" s="19"/>
      <c r="G50" s="14" t="s">
        <v>76</v>
      </c>
      <c r="H50" s="7">
        <v>199</v>
      </c>
    </row>
    <row r="51" spans="1:8" x14ac:dyDescent="0.25">
      <c r="A51" s="554" t="s">
        <v>77</v>
      </c>
      <c r="B51" s="554"/>
      <c r="C51" s="553">
        <f>SUM(F52:F58)</f>
        <v>587</v>
      </c>
      <c r="D51" s="3"/>
      <c r="E51" s="4"/>
      <c r="F51" s="13"/>
      <c r="G51" s="14" t="s">
        <v>78</v>
      </c>
      <c r="H51" s="7">
        <v>54</v>
      </c>
    </row>
    <row r="52" spans="1:8" x14ac:dyDescent="0.25">
      <c r="A52" s="554"/>
      <c r="B52" s="554"/>
      <c r="C52" s="553" t="e">
        <f>ROUND((#REF!*17658/14949),0)</f>
        <v>#REF!</v>
      </c>
      <c r="D52" s="9" t="s">
        <v>79</v>
      </c>
      <c r="E52" s="10"/>
      <c r="F52" s="8">
        <f>SUM(H51:H53)</f>
        <v>107</v>
      </c>
      <c r="G52" s="14" t="s">
        <v>80</v>
      </c>
      <c r="H52" s="7">
        <v>17</v>
      </c>
    </row>
    <row r="53" spans="1:8" x14ac:dyDescent="0.25">
      <c r="A53" s="554"/>
      <c r="B53" s="554"/>
      <c r="C53" s="553" t="e">
        <f>ROUND((#REF!*17658/14949),0)</f>
        <v>#REF!</v>
      </c>
      <c r="D53" s="16" t="s">
        <v>81</v>
      </c>
      <c r="E53" s="17"/>
      <c r="F53" s="19"/>
      <c r="G53" s="14" t="s">
        <v>82</v>
      </c>
      <c r="H53" s="7">
        <v>36</v>
      </c>
    </row>
    <row r="54" spans="1:8" x14ac:dyDescent="0.25">
      <c r="A54" s="554"/>
      <c r="B54" s="554"/>
      <c r="C54" s="553" t="e">
        <f>ROUND((#REF!*17658/14949),0)</f>
        <v>#REF!</v>
      </c>
      <c r="D54" s="9" t="s">
        <v>83</v>
      </c>
      <c r="E54" s="10"/>
      <c r="F54" s="555">
        <f>SUM(H54:H55)</f>
        <v>157</v>
      </c>
      <c r="G54" s="15" t="s">
        <v>84</v>
      </c>
      <c r="H54" s="7">
        <v>80</v>
      </c>
    </row>
    <row r="55" spans="1:8" x14ac:dyDescent="0.25">
      <c r="A55" s="554"/>
      <c r="B55" s="554"/>
      <c r="C55" s="553" t="e">
        <f>ROUND((#REF!*17658/14949),0)</f>
        <v>#REF!</v>
      </c>
      <c r="D55" s="9" t="s">
        <v>85</v>
      </c>
      <c r="E55" s="10"/>
      <c r="F55" s="556"/>
      <c r="G55" s="14" t="s">
        <v>86</v>
      </c>
      <c r="H55" s="7">
        <v>77</v>
      </c>
    </row>
    <row r="56" spans="1:8" x14ac:dyDescent="0.25">
      <c r="A56" s="554"/>
      <c r="B56" s="554"/>
      <c r="C56" s="553" t="e">
        <f>ROUND((#REF!*17658/14949),0)</f>
        <v>#REF!</v>
      </c>
      <c r="D56" s="3"/>
      <c r="E56" s="4"/>
      <c r="F56" s="13"/>
      <c r="G56" s="14" t="s">
        <v>87</v>
      </c>
      <c r="H56" s="7">
        <v>122</v>
      </c>
    </row>
    <row r="57" spans="1:8" x14ac:dyDescent="0.25">
      <c r="A57" s="554"/>
      <c r="B57" s="554"/>
      <c r="C57" s="553" t="e">
        <f>ROUND((#REF!*17658/14949),0)</f>
        <v>#REF!</v>
      </c>
      <c r="D57" s="9" t="s">
        <v>88</v>
      </c>
      <c r="E57" s="10"/>
      <c r="F57" s="556">
        <f>SUM(H56:H59)</f>
        <v>323</v>
      </c>
      <c r="G57" s="14" t="s">
        <v>89</v>
      </c>
      <c r="H57" s="7">
        <v>59</v>
      </c>
    </row>
    <row r="58" spans="1:8" x14ac:dyDescent="0.25">
      <c r="A58" s="554"/>
      <c r="B58" s="554"/>
      <c r="C58" s="553" t="e">
        <f>ROUND((#REF!*17658/14949),0)</f>
        <v>#REF!</v>
      </c>
      <c r="D58" s="12" t="s">
        <v>90</v>
      </c>
      <c r="E58" s="10"/>
      <c r="F58" s="556"/>
      <c r="G58" s="14" t="s">
        <v>91</v>
      </c>
      <c r="H58" s="7">
        <v>55</v>
      </c>
    </row>
    <row r="59" spans="1:8" x14ac:dyDescent="0.25">
      <c r="A59" s="554"/>
      <c r="B59" s="554"/>
      <c r="C59" s="553" t="e">
        <f>ROUND((#REF!*17658/14949),0)</f>
        <v>#REF!</v>
      </c>
      <c r="D59" s="16"/>
      <c r="E59" s="17"/>
      <c r="F59" s="19"/>
      <c r="G59" s="14" t="s">
        <v>92</v>
      </c>
      <c r="H59" s="7">
        <v>87</v>
      </c>
    </row>
    <row r="60" spans="1:8" x14ac:dyDescent="0.25">
      <c r="A60" s="551" t="s">
        <v>93</v>
      </c>
      <c r="B60" s="551"/>
      <c r="C60" s="551"/>
      <c r="D60" s="551"/>
      <c r="E60" s="551"/>
      <c r="F60" s="551"/>
      <c r="G60" s="551"/>
      <c r="H60" s="21">
        <f>SUM(H6:H59)</f>
        <v>4378</v>
      </c>
    </row>
    <row r="61" spans="1:8" x14ac:dyDescent="0.25">
      <c r="F61" s="179"/>
    </row>
  </sheetData>
  <mergeCells count="27">
    <mergeCell ref="A1:H1"/>
    <mergeCell ref="A2:H2"/>
    <mergeCell ref="A3:H3"/>
    <mergeCell ref="A4:H4"/>
    <mergeCell ref="A5:B5"/>
    <mergeCell ref="D5:E5"/>
    <mergeCell ref="F19:F20"/>
    <mergeCell ref="D20:E20"/>
    <mergeCell ref="F23:F24"/>
    <mergeCell ref="A26:B46"/>
    <mergeCell ref="C26:C46"/>
    <mergeCell ref="F27:F28"/>
    <mergeCell ref="F31:F32"/>
    <mergeCell ref="A6:B25"/>
    <mergeCell ref="C6:C25"/>
    <mergeCell ref="D7:E7"/>
    <mergeCell ref="D9:E9"/>
    <mergeCell ref="D14:E14"/>
    <mergeCell ref="D15:E15"/>
    <mergeCell ref="D19:E19"/>
    <mergeCell ref="A60:G60"/>
    <mergeCell ref="A47:B50"/>
    <mergeCell ref="C47:C50"/>
    <mergeCell ref="A51:B59"/>
    <mergeCell ref="C51:C59"/>
    <mergeCell ref="F54:F55"/>
    <mergeCell ref="F57:F58"/>
  </mergeCells>
  <pageMargins left="0.7" right="0.7" top="0.75" bottom="0.75" header="0.3" footer="0.3"/>
  <pageSetup paperSize="9" scale="75" fitToHeight="0" orientation="portrait" r:id="rId1"/>
  <ignoredErrors>
    <ignoredError sqref="F8:F58"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7" workbookViewId="0">
      <selection activeCell="D22" sqref="D22"/>
    </sheetView>
  </sheetViews>
  <sheetFormatPr defaultRowHeight="15" x14ac:dyDescent="0.25"/>
  <cols>
    <col min="1" max="1" width="4.42578125" customWidth="1"/>
    <col min="2" max="2" width="29.5703125" customWidth="1"/>
    <col min="3" max="3" width="12.85546875" customWidth="1"/>
    <col min="4" max="4" width="12.42578125" customWidth="1"/>
    <col min="5" max="5" width="10.5703125" customWidth="1"/>
    <col min="6" max="6" width="31.140625" customWidth="1"/>
  </cols>
  <sheetData>
    <row r="1" spans="1:6" ht="15" customHeight="1" x14ac:dyDescent="0.25">
      <c r="A1" s="569" t="s">
        <v>422</v>
      </c>
      <c r="B1" s="569"/>
      <c r="C1" s="569"/>
      <c r="D1" s="569"/>
      <c r="E1" s="569"/>
      <c r="F1" s="569"/>
    </row>
    <row r="2" spans="1:6" x14ac:dyDescent="0.25">
      <c r="A2" s="583" t="s">
        <v>423</v>
      </c>
      <c r="B2" s="583"/>
      <c r="C2" s="583"/>
      <c r="D2" s="583"/>
      <c r="E2" s="583"/>
      <c r="F2" s="583"/>
    </row>
    <row r="3" spans="1:6" ht="67.5" x14ac:dyDescent="0.25">
      <c r="A3" s="564" t="s">
        <v>424</v>
      </c>
      <c r="B3" s="564"/>
      <c r="C3" s="366" t="s">
        <v>130</v>
      </c>
      <c r="D3" s="366" t="s">
        <v>131</v>
      </c>
      <c r="E3" s="366" t="s">
        <v>132</v>
      </c>
      <c r="F3" s="436" t="s">
        <v>425</v>
      </c>
    </row>
    <row r="4" spans="1:6" x14ac:dyDescent="0.25">
      <c r="A4" s="88" t="s">
        <v>1317</v>
      </c>
      <c r="B4" s="89" t="s">
        <v>426</v>
      </c>
      <c r="C4" s="31">
        <v>0</v>
      </c>
      <c r="D4" s="31">
        <v>136</v>
      </c>
      <c r="E4" s="64">
        <v>0</v>
      </c>
      <c r="F4" s="90" t="s">
        <v>427</v>
      </c>
    </row>
    <row r="5" spans="1:6" ht="22.5" x14ac:dyDescent="0.25">
      <c r="A5" s="88">
        <v>1</v>
      </c>
      <c r="B5" s="89" t="s">
        <v>428</v>
      </c>
      <c r="C5" s="31">
        <v>2</v>
      </c>
      <c r="D5" s="31">
        <v>13242</v>
      </c>
      <c r="E5" s="64">
        <v>0.15103458692040478</v>
      </c>
      <c r="F5" s="90" t="s">
        <v>429</v>
      </c>
    </row>
    <row r="6" spans="1:6" x14ac:dyDescent="0.25">
      <c r="A6" s="88">
        <v>2</v>
      </c>
      <c r="B6" s="89" t="s">
        <v>430</v>
      </c>
      <c r="C6" s="31">
        <v>150</v>
      </c>
      <c r="D6" s="31">
        <v>167351</v>
      </c>
      <c r="E6" s="64">
        <v>0.89631971126554366</v>
      </c>
      <c r="F6" s="90" t="s">
        <v>431</v>
      </c>
    </row>
    <row r="7" spans="1:6" ht="22.5" x14ac:dyDescent="0.25">
      <c r="A7" s="88">
        <v>3</v>
      </c>
      <c r="B7" s="89" t="s">
        <v>432</v>
      </c>
      <c r="C7" s="31">
        <v>112</v>
      </c>
      <c r="D7" s="31">
        <v>203395</v>
      </c>
      <c r="E7" s="64">
        <v>0.55065267091128101</v>
      </c>
      <c r="F7" s="91" t="s">
        <v>433</v>
      </c>
    </row>
    <row r="8" spans="1:6" x14ac:dyDescent="0.25">
      <c r="A8" s="88">
        <v>4</v>
      </c>
      <c r="B8" s="89" t="s">
        <v>434</v>
      </c>
      <c r="C8" s="31">
        <v>366</v>
      </c>
      <c r="D8" s="31">
        <v>535435</v>
      </c>
      <c r="E8" s="64">
        <v>0.6835563607160533</v>
      </c>
      <c r="F8" s="91" t="s">
        <v>435</v>
      </c>
    </row>
    <row r="9" spans="1:6" ht="22.5" x14ac:dyDescent="0.25">
      <c r="A9" s="88">
        <v>5</v>
      </c>
      <c r="B9" s="89" t="s">
        <v>436</v>
      </c>
      <c r="C9" s="31">
        <v>898</v>
      </c>
      <c r="D9" s="31">
        <v>503153</v>
      </c>
      <c r="E9" s="64">
        <v>1.7847453955357517</v>
      </c>
      <c r="F9" s="91" t="s">
        <v>437</v>
      </c>
    </row>
    <row r="10" spans="1:6" ht="22.5" x14ac:dyDescent="0.25">
      <c r="A10" s="88">
        <v>6</v>
      </c>
      <c r="B10" s="89" t="s">
        <v>438</v>
      </c>
      <c r="C10" s="31">
        <v>54</v>
      </c>
      <c r="D10" s="31">
        <v>6743</v>
      </c>
      <c r="E10" s="92">
        <v>8.0083049087943046</v>
      </c>
      <c r="F10" s="91" t="s">
        <v>439</v>
      </c>
    </row>
    <row r="11" spans="1:6" ht="22.5" x14ac:dyDescent="0.25">
      <c r="A11" s="88">
        <v>7</v>
      </c>
      <c r="B11" s="89" t="s">
        <v>440</v>
      </c>
      <c r="C11" s="31">
        <v>429</v>
      </c>
      <c r="D11" s="31">
        <v>139332</v>
      </c>
      <c r="E11" s="92">
        <v>3.0789768323141846</v>
      </c>
      <c r="F11" s="91" t="s">
        <v>441</v>
      </c>
    </row>
    <row r="12" spans="1:6" ht="45" x14ac:dyDescent="0.25">
      <c r="A12" s="88">
        <v>8</v>
      </c>
      <c r="B12" s="89" t="s">
        <v>442</v>
      </c>
      <c r="C12" s="31">
        <v>896</v>
      </c>
      <c r="D12" s="31">
        <v>167773</v>
      </c>
      <c r="E12" s="92">
        <v>5.3405494328646439</v>
      </c>
      <c r="F12" s="91" t="s">
        <v>443</v>
      </c>
    </row>
    <row r="13" spans="1:6" ht="22.5" x14ac:dyDescent="0.25">
      <c r="A13" s="88">
        <v>9</v>
      </c>
      <c r="B13" s="89" t="s">
        <v>444</v>
      </c>
      <c r="C13" s="31">
        <v>1471</v>
      </c>
      <c r="D13" s="31">
        <v>357379</v>
      </c>
      <c r="E13" s="92">
        <v>4.1160784489295672</v>
      </c>
      <c r="F13" s="91" t="s">
        <v>445</v>
      </c>
    </row>
    <row r="14" spans="1:6" x14ac:dyDescent="0.25">
      <c r="A14" s="88"/>
      <c r="B14" s="89" t="s">
        <v>446</v>
      </c>
      <c r="C14" s="31">
        <v>0</v>
      </c>
      <c r="D14" s="93">
        <v>90605</v>
      </c>
      <c r="E14" s="92">
        <v>0</v>
      </c>
      <c r="F14" s="91" t="s">
        <v>447</v>
      </c>
    </row>
    <row r="15" spans="1:6" x14ac:dyDescent="0.25">
      <c r="A15" s="597" t="s">
        <v>198</v>
      </c>
      <c r="B15" s="597"/>
      <c r="C15" s="75">
        <v>4378</v>
      </c>
      <c r="D15" s="75">
        <v>2184544</v>
      </c>
      <c r="E15" s="64">
        <v>2.0040795699239751</v>
      </c>
      <c r="F15" s="94" t="s">
        <v>199</v>
      </c>
    </row>
    <row r="16" spans="1:6" x14ac:dyDescent="0.25">
      <c r="A16" s="817" t="s">
        <v>1395</v>
      </c>
      <c r="B16" s="817"/>
      <c r="C16" s="817"/>
      <c r="D16" s="817"/>
      <c r="E16" s="818"/>
      <c r="F16" s="818"/>
    </row>
    <row r="17" spans="1:6" ht="53.25" customHeight="1" x14ac:dyDescent="0.25">
      <c r="A17" s="819" t="s">
        <v>448</v>
      </c>
      <c r="B17" s="819"/>
      <c r="C17" s="819"/>
      <c r="D17" s="819"/>
      <c r="E17" s="819"/>
      <c r="F17" s="819"/>
    </row>
    <row r="18" spans="1:6" x14ac:dyDescent="0.25">
      <c r="A18" s="820" t="s">
        <v>1318</v>
      </c>
      <c r="B18" s="820"/>
      <c r="C18" s="820"/>
      <c r="D18" s="820"/>
      <c r="E18" s="820"/>
      <c r="F18" s="820"/>
    </row>
    <row r="19" spans="1:6" ht="34.5" customHeight="1" x14ac:dyDescent="0.25">
      <c r="A19" s="820"/>
      <c r="B19" s="820"/>
      <c r="C19" s="820"/>
      <c r="D19" s="820"/>
      <c r="E19" s="820"/>
      <c r="F19" s="820"/>
    </row>
  </sheetData>
  <mergeCells count="6">
    <mergeCell ref="A18:F19"/>
    <mergeCell ref="A1:F1"/>
    <mergeCell ref="A2:F2"/>
    <mergeCell ref="A3:B3"/>
    <mergeCell ref="A15:B15"/>
    <mergeCell ref="A17:F17"/>
  </mergeCells>
  <pageMargins left="0.7" right="0.7" top="0.75" bottom="0.75" header="0.3" footer="0.3"/>
  <pageSetup paperSize="9" orientation="landscape" r:id="rId1"/>
  <ignoredErrors>
    <ignoredError sqref="A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opLeftCell="A25" workbookViewId="0">
      <selection activeCell="B6" sqref="B6:C43"/>
    </sheetView>
  </sheetViews>
  <sheetFormatPr defaultRowHeight="15" x14ac:dyDescent="0.25"/>
  <cols>
    <col min="1" max="1" width="62" customWidth="1"/>
    <col min="2" max="2" width="16.85546875" customWidth="1"/>
    <col min="3" max="3" width="11.7109375" customWidth="1"/>
    <col min="4" max="4" width="43.85546875" customWidth="1"/>
  </cols>
  <sheetData>
    <row r="1" spans="1:4" x14ac:dyDescent="0.25">
      <c r="A1" s="573" t="s">
        <v>449</v>
      </c>
      <c r="B1" s="573"/>
      <c r="C1" s="573"/>
      <c r="D1" s="573"/>
    </row>
    <row r="2" spans="1:4" x14ac:dyDescent="0.25">
      <c r="A2" s="573" t="s">
        <v>450</v>
      </c>
      <c r="B2" s="573"/>
      <c r="C2" s="573"/>
      <c r="D2" s="573"/>
    </row>
    <row r="3" spans="1:4" x14ac:dyDescent="0.25">
      <c r="A3" s="600" t="s">
        <v>451</v>
      </c>
      <c r="B3" s="601" t="s">
        <v>154</v>
      </c>
      <c r="C3" s="602" t="s">
        <v>204</v>
      </c>
      <c r="D3" s="601" t="s">
        <v>452</v>
      </c>
    </row>
    <row r="4" spans="1:4" x14ac:dyDescent="0.25">
      <c r="A4" s="600"/>
      <c r="B4" s="601"/>
      <c r="C4" s="602"/>
      <c r="D4" s="601"/>
    </row>
    <row r="5" spans="1:4" x14ac:dyDescent="0.25">
      <c r="A5" s="600"/>
      <c r="B5" s="601"/>
      <c r="C5" s="602"/>
      <c r="D5" s="601"/>
    </row>
    <row r="6" spans="1:4" x14ac:dyDescent="0.25">
      <c r="A6" s="95" t="s">
        <v>455</v>
      </c>
      <c r="B6" s="31">
        <v>0</v>
      </c>
      <c r="C6" s="96">
        <v>0</v>
      </c>
      <c r="D6" s="95" t="s">
        <v>456</v>
      </c>
    </row>
    <row r="7" spans="1:4" x14ac:dyDescent="0.25">
      <c r="A7" s="95" t="s">
        <v>457</v>
      </c>
      <c r="B7" s="31">
        <v>0</v>
      </c>
      <c r="C7" s="96">
        <v>0</v>
      </c>
      <c r="D7" s="95" t="s">
        <v>458</v>
      </c>
    </row>
    <row r="8" spans="1:4" ht="24" x14ac:dyDescent="0.25">
      <c r="A8" s="95" t="s">
        <v>459</v>
      </c>
      <c r="B8" s="31">
        <v>2</v>
      </c>
      <c r="C8" s="96">
        <v>4.5682960255824578E-2</v>
      </c>
      <c r="D8" s="95" t="s">
        <v>460</v>
      </c>
    </row>
    <row r="9" spans="1:4" x14ac:dyDescent="0.25">
      <c r="A9" s="95" t="s">
        <v>461</v>
      </c>
      <c r="B9" s="31">
        <v>30</v>
      </c>
      <c r="C9" s="96">
        <v>0.68524440383736862</v>
      </c>
      <c r="D9" s="95" t="s">
        <v>462</v>
      </c>
    </row>
    <row r="10" spans="1:4" x14ac:dyDescent="0.25">
      <c r="A10" s="95" t="s">
        <v>463</v>
      </c>
      <c r="B10" s="31">
        <v>67</v>
      </c>
      <c r="C10" s="96">
        <v>1.5303791685701233</v>
      </c>
      <c r="D10" s="95" t="s">
        <v>464</v>
      </c>
    </row>
    <row r="11" spans="1:4" x14ac:dyDescent="0.25">
      <c r="A11" s="95" t="s">
        <v>465</v>
      </c>
      <c r="B11" s="31">
        <v>24</v>
      </c>
      <c r="C11" s="96">
        <v>0.54819552306989494</v>
      </c>
      <c r="D11" s="95" t="s">
        <v>466</v>
      </c>
    </row>
    <row r="12" spans="1:4" x14ac:dyDescent="0.25">
      <c r="A12" s="95" t="s">
        <v>467</v>
      </c>
      <c r="B12" s="31">
        <v>11</v>
      </c>
      <c r="C12" s="96">
        <v>0.25125628140703515</v>
      </c>
      <c r="D12" s="95" t="s">
        <v>468</v>
      </c>
    </row>
    <row r="13" spans="1:4" ht="24" x14ac:dyDescent="0.25">
      <c r="A13" s="95" t="s">
        <v>469</v>
      </c>
      <c r="B13" s="31">
        <v>2</v>
      </c>
      <c r="C13" s="96">
        <v>4.5682960255824578E-2</v>
      </c>
      <c r="D13" s="95" t="s">
        <v>470</v>
      </c>
    </row>
    <row r="14" spans="1:4" x14ac:dyDescent="0.25">
      <c r="A14" s="95" t="s">
        <v>471</v>
      </c>
      <c r="B14" s="31">
        <v>16</v>
      </c>
      <c r="C14" s="96">
        <v>0.36546368204659663</v>
      </c>
      <c r="D14" s="95" t="s">
        <v>472</v>
      </c>
    </row>
    <row r="15" spans="1:4" x14ac:dyDescent="0.25">
      <c r="A15" s="95" t="s">
        <v>473</v>
      </c>
      <c r="B15" s="31">
        <v>31</v>
      </c>
      <c r="C15" s="96">
        <v>0.70808588396528094</v>
      </c>
      <c r="D15" s="95" t="s">
        <v>474</v>
      </c>
    </row>
    <row r="16" spans="1:4" x14ac:dyDescent="0.25">
      <c r="A16" s="95" t="s">
        <v>475</v>
      </c>
      <c r="B16" s="31">
        <v>50</v>
      </c>
      <c r="C16" s="96">
        <v>1.1420740063956145</v>
      </c>
      <c r="D16" s="95" t="s">
        <v>476</v>
      </c>
    </row>
    <row r="17" spans="1:4" ht="24" x14ac:dyDescent="0.25">
      <c r="A17" s="95" t="s">
        <v>477</v>
      </c>
      <c r="B17" s="31">
        <v>17</v>
      </c>
      <c r="C17" s="96">
        <v>0.38830516217450894</v>
      </c>
      <c r="D17" s="95" t="s">
        <v>478</v>
      </c>
    </row>
    <row r="18" spans="1:4" ht="24" x14ac:dyDescent="0.25">
      <c r="A18" s="95" t="s">
        <v>479</v>
      </c>
      <c r="B18" s="31">
        <v>8</v>
      </c>
      <c r="C18" s="96">
        <v>0.18273184102329831</v>
      </c>
      <c r="D18" s="95" t="s">
        <v>480</v>
      </c>
    </row>
    <row r="19" spans="1:4" x14ac:dyDescent="0.25">
      <c r="A19" s="95" t="s">
        <v>481</v>
      </c>
      <c r="B19" s="31">
        <v>6</v>
      </c>
      <c r="C19" s="96">
        <v>0.13704888076747374</v>
      </c>
      <c r="D19" s="95" t="s">
        <v>482</v>
      </c>
    </row>
    <row r="20" spans="1:4" x14ac:dyDescent="0.25">
      <c r="A20" s="95" t="s">
        <v>483</v>
      </c>
      <c r="B20" s="31">
        <v>134</v>
      </c>
      <c r="C20" s="96">
        <v>3.0607583371402467</v>
      </c>
      <c r="D20" s="95" t="s">
        <v>484</v>
      </c>
    </row>
    <row r="21" spans="1:4" x14ac:dyDescent="0.25">
      <c r="A21" s="95" t="s">
        <v>485</v>
      </c>
      <c r="B21" s="31">
        <v>30</v>
      </c>
      <c r="C21" s="96">
        <v>0.68524440383736862</v>
      </c>
      <c r="D21" s="95" t="s">
        <v>486</v>
      </c>
    </row>
    <row r="22" spans="1:4" x14ac:dyDescent="0.25">
      <c r="A22" s="95" t="s">
        <v>487</v>
      </c>
      <c r="B22" s="31">
        <v>47</v>
      </c>
      <c r="C22" s="96">
        <v>1.0735495660118775</v>
      </c>
      <c r="D22" s="95" t="s">
        <v>488</v>
      </c>
    </row>
    <row r="23" spans="1:4" x14ac:dyDescent="0.25">
      <c r="A23" s="95" t="s">
        <v>489</v>
      </c>
      <c r="B23" s="31">
        <v>155</v>
      </c>
      <c r="C23" s="96">
        <v>3.5404294198264048</v>
      </c>
      <c r="D23" s="95" t="s">
        <v>490</v>
      </c>
    </row>
    <row r="24" spans="1:4" x14ac:dyDescent="0.25">
      <c r="A24" s="95" t="s">
        <v>491</v>
      </c>
      <c r="B24" s="31">
        <v>113</v>
      </c>
      <c r="C24" s="96">
        <v>2.5810872544540886</v>
      </c>
      <c r="D24" s="95" t="s">
        <v>492</v>
      </c>
    </row>
    <row r="25" spans="1:4" x14ac:dyDescent="0.25">
      <c r="A25" s="95" t="s">
        <v>493</v>
      </c>
      <c r="B25" s="31">
        <v>695</v>
      </c>
      <c r="C25" s="96">
        <v>15.87482868889904</v>
      </c>
      <c r="D25" s="95" t="s">
        <v>494</v>
      </c>
    </row>
    <row r="26" spans="1:4" x14ac:dyDescent="0.25">
      <c r="A26" s="95" t="s">
        <v>495</v>
      </c>
      <c r="B26" s="31">
        <v>17</v>
      </c>
      <c r="C26" s="96">
        <v>0.38830516217450894</v>
      </c>
      <c r="D26" s="95" t="s">
        <v>496</v>
      </c>
    </row>
    <row r="27" spans="1:4" x14ac:dyDescent="0.25">
      <c r="A27" s="95" t="s">
        <v>497</v>
      </c>
      <c r="B27" s="31">
        <v>73</v>
      </c>
      <c r="C27" s="96">
        <v>1.6674280493375973</v>
      </c>
      <c r="D27" s="95" t="s">
        <v>498</v>
      </c>
    </row>
    <row r="28" spans="1:4" x14ac:dyDescent="0.25">
      <c r="A28" s="95" t="s">
        <v>499</v>
      </c>
      <c r="B28" s="31">
        <v>6</v>
      </c>
      <c r="C28" s="96">
        <v>0.13704888076747374</v>
      </c>
      <c r="D28" s="95" t="s">
        <v>500</v>
      </c>
    </row>
    <row r="29" spans="1:4" ht="24" x14ac:dyDescent="0.25">
      <c r="A29" s="95" t="s">
        <v>501</v>
      </c>
      <c r="B29" s="31">
        <v>48</v>
      </c>
      <c r="C29" s="96">
        <v>1.0963910461397899</v>
      </c>
      <c r="D29" s="95" t="s">
        <v>502</v>
      </c>
    </row>
    <row r="30" spans="1:4" ht="24" x14ac:dyDescent="0.25">
      <c r="A30" s="95" t="s">
        <v>503</v>
      </c>
      <c r="B30" s="31">
        <v>134</v>
      </c>
      <c r="C30" s="96">
        <v>3.0607583371402467</v>
      </c>
      <c r="D30" s="95" t="s">
        <v>504</v>
      </c>
    </row>
    <row r="31" spans="1:4" x14ac:dyDescent="0.25">
      <c r="A31" s="95" t="s">
        <v>505</v>
      </c>
      <c r="B31" s="31">
        <v>147</v>
      </c>
      <c r="C31" s="96">
        <v>3.3576975788031067</v>
      </c>
      <c r="D31" s="95" t="s">
        <v>506</v>
      </c>
    </row>
    <row r="32" spans="1:4" x14ac:dyDescent="0.25">
      <c r="A32" s="95" t="s">
        <v>507</v>
      </c>
      <c r="B32" s="31">
        <v>6</v>
      </c>
      <c r="C32" s="96">
        <v>0.13704888076747374</v>
      </c>
      <c r="D32" s="95" t="s">
        <v>508</v>
      </c>
    </row>
    <row r="33" spans="1:4" x14ac:dyDescent="0.25">
      <c r="A33" s="95" t="s">
        <v>509</v>
      </c>
      <c r="B33" s="31">
        <v>89</v>
      </c>
      <c r="C33" s="96">
        <v>2.0328917313841939</v>
      </c>
      <c r="D33" s="95" t="s">
        <v>510</v>
      </c>
    </row>
    <row r="34" spans="1:4" ht="24" x14ac:dyDescent="0.25">
      <c r="A34" s="95" t="s">
        <v>511</v>
      </c>
      <c r="B34" s="31">
        <v>53</v>
      </c>
      <c r="C34" s="96">
        <v>1.2105984467793514</v>
      </c>
      <c r="D34" s="95" t="s">
        <v>512</v>
      </c>
    </row>
    <row r="35" spans="1:4" ht="24" x14ac:dyDescent="0.25">
      <c r="A35" s="95" t="s">
        <v>513</v>
      </c>
      <c r="B35" s="31">
        <v>235</v>
      </c>
      <c r="C35" s="96">
        <v>5.3677478300593879</v>
      </c>
      <c r="D35" s="95" t="s">
        <v>514</v>
      </c>
    </row>
    <row r="36" spans="1:4" x14ac:dyDescent="0.25">
      <c r="A36" s="95" t="s">
        <v>515</v>
      </c>
      <c r="B36" s="31">
        <v>6</v>
      </c>
      <c r="C36" s="96">
        <v>0.13704888076747374</v>
      </c>
      <c r="D36" s="95" t="s">
        <v>516</v>
      </c>
    </row>
    <row r="37" spans="1:4" x14ac:dyDescent="0.25">
      <c r="A37" s="95" t="s">
        <v>517</v>
      </c>
      <c r="B37" s="31">
        <v>655</v>
      </c>
      <c r="C37" s="96">
        <v>14.96116948378255</v>
      </c>
      <c r="D37" s="95" t="s">
        <v>518</v>
      </c>
    </row>
    <row r="38" spans="1:4" x14ac:dyDescent="0.25">
      <c r="A38" s="95" t="s">
        <v>519</v>
      </c>
      <c r="B38" s="31">
        <v>213</v>
      </c>
      <c r="C38" s="96">
        <v>4.8652352672453176</v>
      </c>
      <c r="D38" s="95" t="s">
        <v>520</v>
      </c>
    </row>
    <row r="39" spans="1:4" x14ac:dyDescent="0.25">
      <c r="A39" s="95" t="s">
        <v>521</v>
      </c>
      <c r="B39" s="31">
        <v>34</v>
      </c>
      <c r="C39" s="96">
        <v>0.77661032434901789</v>
      </c>
      <c r="D39" s="95" t="s">
        <v>522</v>
      </c>
    </row>
    <row r="40" spans="1:4" ht="24" x14ac:dyDescent="0.25">
      <c r="A40" s="95" t="s">
        <v>523</v>
      </c>
      <c r="B40" s="31">
        <v>698</v>
      </c>
      <c r="C40" s="96">
        <v>15.943353129282778</v>
      </c>
      <c r="D40" s="95" t="s">
        <v>524</v>
      </c>
    </row>
    <row r="41" spans="1:4" x14ac:dyDescent="0.25">
      <c r="A41" s="95" t="s">
        <v>525</v>
      </c>
      <c r="B41" s="31">
        <v>29</v>
      </c>
      <c r="C41" s="96">
        <v>0.66240292370945641</v>
      </c>
      <c r="D41" s="95" t="s">
        <v>526</v>
      </c>
    </row>
    <row r="42" spans="1:4" x14ac:dyDescent="0.25">
      <c r="A42" s="95" t="s">
        <v>527</v>
      </c>
      <c r="B42" s="31">
        <v>497</v>
      </c>
      <c r="C42" s="96">
        <v>11.352215623572407</v>
      </c>
      <c r="D42" s="95" t="s">
        <v>528</v>
      </c>
    </row>
    <row r="43" spans="1:4" x14ac:dyDescent="0.25">
      <c r="A43" s="340" t="s">
        <v>198</v>
      </c>
      <c r="B43" s="75">
        <v>4378</v>
      </c>
      <c r="C43" s="341">
        <v>100</v>
      </c>
      <c r="D43" s="381" t="s">
        <v>199</v>
      </c>
    </row>
    <row r="44" spans="1:4" ht="30" customHeight="1" x14ac:dyDescent="0.25">
      <c r="A44" s="598" t="s">
        <v>453</v>
      </c>
      <c r="B44" s="598"/>
      <c r="C44" s="598"/>
      <c r="D44" s="598"/>
    </row>
    <row r="45" spans="1:4" ht="36" customHeight="1" x14ac:dyDescent="0.25">
      <c r="A45" s="599" t="s">
        <v>454</v>
      </c>
      <c r="B45" s="599"/>
      <c r="C45" s="599"/>
      <c r="D45" s="599"/>
    </row>
  </sheetData>
  <mergeCells count="8">
    <mergeCell ref="A44:D44"/>
    <mergeCell ref="A45:D45"/>
    <mergeCell ref="A1:D1"/>
    <mergeCell ref="A2:D2"/>
    <mergeCell ref="A3:A5"/>
    <mergeCell ref="B3:B5"/>
    <mergeCell ref="C3:C5"/>
    <mergeCell ref="D3:D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
  <sheetViews>
    <sheetView topLeftCell="A10" workbookViewId="0">
      <selection activeCell="A26" sqref="A26"/>
    </sheetView>
  </sheetViews>
  <sheetFormatPr defaultRowHeight="15" x14ac:dyDescent="0.25"/>
  <cols>
    <col min="1" max="1" width="40.42578125" customWidth="1"/>
    <col min="2" max="2" width="24.42578125" customWidth="1"/>
    <col min="3" max="3" width="21.7109375" customWidth="1"/>
    <col min="4" max="4" width="15.28515625" customWidth="1"/>
  </cols>
  <sheetData>
    <row r="1" spans="1:4" ht="15" customHeight="1" x14ac:dyDescent="0.25">
      <c r="A1" s="573" t="s">
        <v>529</v>
      </c>
      <c r="B1" s="573"/>
      <c r="C1" s="573"/>
      <c r="D1" s="573"/>
    </row>
    <row r="2" spans="1:4" ht="15" customHeight="1" x14ac:dyDescent="0.25">
      <c r="A2" s="603" t="s">
        <v>530</v>
      </c>
      <c r="B2" s="603"/>
      <c r="C2" s="603"/>
      <c r="D2" s="603"/>
    </row>
    <row r="3" spans="1:4" ht="48" x14ac:dyDescent="0.25">
      <c r="A3" s="371" t="s">
        <v>531</v>
      </c>
      <c r="B3" s="371" t="s">
        <v>532</v>
      </c>
      <c r="C3" s="371" t="s">
        <v>533</v>
      </c>
      <c r="D3" s="371" t="s">
        <v>534</v>
      </c>
    </row>
    <row r="4" spans="1:4" ht="24" x14ac:dyDescent="0.25">
      <c r="A4" s="97" t="s">
        <v>535</v>
      </c>
      <c r="B4" s="57">
        <v>3992</v>
      </c>
      <c r="C4" s="57">
        <v>1952586</v>
      </c>
      <c r="D4" s="98">
        <v>2.0444682078023706</v>
      </c>
    </row>
    <row r="5" spans="1:4" ht="24" x14ac:dyDescent="0.25">
      <c r="A5" s="97" t="s">
        <v>536</v>
      </c>
      <c r="B5" s="57">
        <v>50</v>
      </c>
      <c r="C5" s="57">
        <v>34808</v>
      </c>
      <c r="D5" s="98">
        <v>1.4364513904849461</v>
      </c>
    </row>
    <row r="6" spans="1:4" ht="24" x14ac:dyDescent="0.25">
      <c r="A6" s="97" t="s">
        <v>537</v>
      </c>
      <c r="B6" s="57">
        <v>336</v>
      </c>
      <c r="C6" s="57">
        <v>197150</v>
      </c>
      <c r="D6" s="98">
        <v>1.7042860765914278</v>
      </c>
    </row>
    <row r="7" spans="1:4" ht="24" x14ac:dyDescent="0.25">
      <c r="A7" s="99" t="s">
        <v>538</v>
      </c>
      <c r="B7" s="59">
        <v>4378</v>
      </c>
      <c r="C7" s="59">
        <v>2184544</v>
      </c>
      <c r="D7" s="64">
        <v>2.0040795699239751</v>
      </c>
    </row>
    <row r="8" spans="1:4" x14ac:dyDescent="0.25">
      <c r="A8" s="581" t="s">
        <v>539</v>
      </c>
      <c r="B8" s="581"/>
      <c r="C8" s="581"/>
      <c r="D8" s="581"/>
    </row>
    <row r="9" spans="1:4" x14ac:dyDescent="0.25">
      <c r="A9" s="100"/>
      <c r="B9" s="100"/>
      <c r="C9" s="86"/>
      <c r="D9" s="86"/>
    </row>
    <row r="10" spans="1:4" x14ac:dyDescent="0.25">
      <c r="A10" s="100"/>
      <c r="B10" s="100"/>
      <c r="C10" s="86"/>
      <c r="D10" s="86"/>
    </row>
    <row r="11" spans="1:4" x14ac:dyDescent="0.25">
      <c r="A11" s="100"/>
      <c r="B11" s="100"/>
      <c r="C11" s="86"/>
      <c r="D11" s="86"/>
    </row>
    <row r="12" spans="1:4" ht="29.25" customHeight="1" x14ac:dyDescent="0.25">
      <c r="A12" s="573" t="s">
        <v>540</v>
      </c>
      <c r="B12" s="573"/>
      <c r="C12" s="573"/>
      <c r="D12" s="573"/>
    </row>
    <row r="13" spans="1:4" ht="30" customHeight="1" x14ac:dyDescent="0.25">
      <c r="A13" s="573" t="s">
        <v>541</v>
      </c>
      <c r="B13" s="573"/>
      <c r="C13" s="573"/>
      <c r="D13" s="573"/>
    </row>
    <row r="14" spans="1:4" ht="48" x14ac:dyDescent="0.25">
      <c r="A14" s="371" t="s">
        <v>542</v>
      </c>
      <c r="B14" s="371" t="s">
        <v>532</v>
      </c>
      <c r="C14" s="371" t="s">
        <v>533</v>
      </c>
      <c r="D14" s="371" t="s">
        <v>534</v>
      </c>
    </row>
    <row r="15" spans="1:4" x14ac:dyDescent="0.25">
      <c r="A15" s="101" t="s">
        <v>543</v>
      </c>
      <c r="B15" s="102">
        <v>393</v>
      </c>
      <c r="C15" s="103">
        <v>268642</v>
      </c>
      <c r="D15" s="104">
        <v>1.462913468482218</v>
      </c>
    </row>
    <row r="16" spans="1:4" x14ac:dyDescent="0.25">
      <c r="A16" s="105" t="s">
        <v>544</v>
      </c>
      <c r="B16" s="102">
        <v>570</v>
      </c>
      <c r="C16" s="103">
        <v>327602</v>
      </c>
      <c r="D16" s="104">
        <v>1.7399161177282192</v>
      </c>
    </row>
    <row r="17" spans="1:4" x14ac:dyDescent="0.25">
      <c r="A17" s="105" t="s">
        <v>545</v>
      </c>
      <c r="B17" s="102">
        <v>585</v>
      </c>
      <c r="C17" s="103">
        <v>282082</v>
      </c>
      <c r="D17" s="104">
        <v>2.0738650463340447</v>
      </c>
    </row>
    <row r="18" spans="1:4" x14ac:dyDescent="0.25">
      <c r="A18" s="105" t="s">
        <v>546</v>
      </c>
      <c r="B18" s="102">
        <v>905</v>
      </c>
      <c r="C18" s="103">
        <v>329717</v>
      </c>
      <c r="D18" s="104">
        <v>2.7447780975806526</v>
      </c>
    </row>
    <row r="19" spans="1:4" x14ac:dyDescent="0.25">
      <c r="A19" s="105" t="s">
        <v>547</v>
      </c>
      <c r="B19" s="102">
        <v>484</v>
      </c>
      <c r="C19" s="103">
        <v>187714</v>
      </c>
      <c r="D19" s="104">
        <v>2.5783905302747798</v>
      </c>
    </row>
    <row r="20" spans="1:4" x14ac:dyDescent="0.25">
      <c r="A20" s="105" t="s">
        <v>548</v>
      </c>
      <c r="B20" s="102">
        <v>532</v>
      </c>
      <c r="C20" s="103">
        <v>212103</v>
      </c>
      <c r="D20" s="104">
        <v>2.5082153482034673</v>
      </c>
    </row>
    <row r="21" spans="1:4" x14ac:dyDescent="0.25">
      <c r="A21" s="105" t="s">
        <v>549</v>
      </c>
      <c r="B21" s="102">
        <v>342</v>
      </c>
      <c r="C21" s="103">
        <v>142510</v>
      </c>
      <c r="D21" s="104">
        <v>2.3998315907655603</v>
      </c>
    </row>
    <row r="22" spans="1:4" x14ac:dyDescent="0.25">
      <c r="A22" s="105" t="s">
        <v>550</v>
      </c>
      <c r="B22" s="102">
        <v>292</v>
      </c>
      <c r="C22" s="103">
        <v>134301</v>
      </c>
      <c r="D22" s="104">
        <v>2.1742205940387636</v>
      </c>
    </row>
    <row r="23" spans="1:4" ht="24" x14ac:dyDescent="0.25">
      <c r="A23" s="105" t="s">
        <v>551</v>
      </c>
      <c r="B23" s="102">
        <v>275</v>
      </c>
      <c r="C23" s="103">
        <v>299873</v>
      </c>
      <c r="D23" s="104">
        <v>0.91705488656864742</v>
      </c>
    </row>
    <row r="24" spans="1:4" ht="24" x14ac:dyDescent="0.25">
      <c r="A24" s="371" t="s">
        <v>552</v>
      </c>
      <c r="B24" s="379">
        <v>4378</v>
      </c>
      <c r="C24" s="59">
        <v>2184544</v>
      </c>
      <c r="D24" s="106">
        <v>2.0040795699239751</v>
      </c>
    </row>
    <row r="25" spans="1:4" x14ac:dyDescent="0.25">
      <c r="A25" s="581" t="s">
        <v>1395</v>
      </c>
      <c r="B25" s="581"/>
      <c r="C25" s="581"/>
      <c r="D25" s="581"/>
    </row>
  </sheetData>
  <mergeCells count="6">
    <mergeCell ref="A25:D25"/>
    <mergeCell ref="A1:D1"/>
    <mergeCell ref="A2:D2"/>
    <mergeCell ref="A8:D8"/>
    <mergeCell ref="A12:D12"/>
    <mergeCell ref="A13:D13"/>
  </mergeCells>
  <pageMargins left="0.25" right="0.25" top="0.75" bottom="0.75" header="0.3" footer="0.3"/>
  <pageSetup paperSize="9" scale="9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topLeftCell="A25" workbookViewId="0">
      <selection activeCell="D38" sqref="D38"/>
    </sheetView>
  </sheetViews>
  <sheetFormatPr defaultRowHeight="15" x14ac:dyDescent="0.25"/>
  <cols>
    <col min="2" max="2" width="15.28515625" customWidth="1"/>
    <col min="3" max="3" width="13.42578125" customWidth="1"/>
    <col min="4" max="4" width="15" bestFit="1" customWidth="1"/>
    <col min="5" max="5" width="6.28515625" customWidth="1"/>
    <col min="6" max="6" width="12.5703125" customWidth="1"/>
    <col min="7" max="7" width="28.42578125" customWidth="1"/>
    <col min="8" max="8" width="12.42578125" customWidth="1"/>
  </cols>
  <sheetData>
    <row r="1" spans="1:8" ht="34.5" customHeight="1" x14ac:dyDescent="0.25">
      <c r="A1" s="573" t="s">
        <v>553</v>
      </c>
      <c r="B1" s="573"/>
      <c r="C1" s="573"/>
      <c r="D1" s="573"/>
      <c r="E1" s="573"/>
      <c r="F1" s="573"/>
      <c r="G1" s="573"/>
      <c r="H1" s="573"/>
    </row>
    <row r="2" spans="1:8" ht="32.25" customHeight="1" x14ac:dyDescent="0.25">
      <c r="A2" s="573" t="s">
        <v>554</v>
      </c>
      <c r="B2" s="573"/>
      <c r="C2" s="573"/>
      <c r="D2" s="573"/>
      <c r="E2" s="573"/>
      <c r="F2" s="573"/>
      <c r="G2" s="573"/>
      <c r="H2" s="573"/>
    </row>
    <row r="3" spans="1:8" ht="33.75" x14ac:dyDescent="0.25">
      <c r="A3" s="604" t="s">
        <v>555</v>
      </c>
      <c r="B3" s="605"/>
      <c r="C3" s="366" t="s">
        <v>4</v>
      </c>
      <c r="D3" s="604" t="s">
        <v>556</v>
      </c>
      <c r="E3" s="606"/>
      <c r="F3" s="366" t="s">
        <v>4</v>
      </c>
      <c r="G3" s="366" t="s">
        <v>557</v>
      </c>
      <c r="H3" s="366" t="s">
        <v>4</v>
      </c>
    </row>
    <row r="4" spans="1:8" x14ac:dyDescent="0.25">
      <c r="A4" s="554" t="s">
        <v>558</v>
      </c>
      <c r="B4" s="554"/>
      <c r="D4" s="3"/>
      <c r="E4" s="4"/>
      <c r="F4" s="5"/>
      <c r="G4" s="107" t="s">
        <v>8</v>
      </c>
      <c r="H4" s="57">
        <v>14</v>
      </c>
    </row>
    <row r="5" spans="1:8" x14ac:dyDescent="0.25">
      <c r="A5" s="554"/>
      <c r="B5" s="554"/>
      <c r="C5" s="108"/>
      <c r="D5" s="557" t="s">
        <v>559</v>
      </c>
      <c r="E5" s="558"/>
      <c r="F5" s="109"/>
      <c r="G5" s="107" t="s">
        <v>10</v>
      </c>
      <c r="H5" s="57">
        <v>48</v>
      </c>
    </row>
    <row r="6" spans="1:8" x14ac:dyDescent="0.25">
      <c r="A6" s="554"/>
      <c r="B6" s="554"/>
      <c r="C6" s="108"/>
      <c r="D6" s="9" t="s">
        <v>560</v>
      </c>
      <c r="E6" s="10"/>
      <c r="F6" s="372"/>
      <c r="G6" s="107" t="s">
        <v>12</v>
      </c>
      <c r="H6" s="57">
        <v>21</v>
      </c>
    </row>
    <row r="7" spans="1:8" x14ac:dyDescent="0.25">
      <c r="A7" s="554"/>
      <c r="B7" s="554"/>
      <c r="C7" s="108"/>
      <c r="D7" s="557" t="s">
        <v>13</v>
      </c>
      <c r="E7" s="558"/>
      <c r="F7" s="109"/>
      <c r="G7" s="107" t="s">
        <v>14</v>
      </c>
      <c r="H7" s="57">
        <v>59</v>
      </c>
    </row>
    <row r="8" spans="1:8" x14ac:dyDescent="0.25">
      <c r="A8" s="554"/>
      <c r="B8" s="554"/>
      <c r="C8" s="108"/>
      <c r="D8" s="12" t="s">
        <v>561</v>
      </c>
      <c r="E8" s="10"/>
      <c r="F8" s="109">
        <v>257</v>
      </c>
      <c r="G8" s="107" t="s">
        <v>16</v>
      </c>
      <c r="H8" s="57">
        <v>83</v>
      </c>
    </row>
    <row r="9" spans="1:8" x14ac:dyDescent="0.25">
      <c r="A9" s="554"/>
      <c r="B9" s="554"/>
      <c r="C9" s="108"/>
      <c r="D9" s="3"/>
      <c r="E9" s="4"/>
      <c r="F9" s="5"/>
      <c r="G9" s="107" t="s">
        <v>17</v>
      </c>
      <c r="H9" s="57">
        <v>51</v>
      </c>
    </row>
    <row r="10" spans="1:8" x14ac:dyDescent="0.25">
      <c r="A10" s="554"/>
      <c r="B10" s="554"/>
      <c r="C10" s="108"/>
      <c r="D10" s="9"/>
      <c r="E10" s="10"/>
      <c r="F10" s="109"/>
      <c r="G10" s="110" t="s">
        <v>18</v>
      </c>
      <c r="H10" s="57">
        <v>425</v>
      </c>
    </row>
    <row r="11" spans="1:8" x14ac:dyDescent="0.25">
      <c r="A11" s="554"/>
      <c r="B11" s="554"/>
      <c r="C11" s="108"/>
      <c r="D11" s="9" t="s">
        <v>20</v>
      </c>
      <c r="E11" s="10"/>
      <c r="F11" s="109"/>
      <c r="G11" s="107" t="s">
        <v>19</v>
      </c>
      <c r="H11" s="57">
        <v>74</v>
      </c>
    </row>
    <row r="12" spans="1:8" x14ac:dyDescent="0.25">
      <c r="A12" s="554"/>
      <c r="B12" s="554"/>
      <c r="C12" s="108"/>
      <c r="D12" s="557" t="s">
        <v>22</v>
      </c>
      <c r="E12" s="558"/>
      <c r="F12" s="109"/>
      <c r="G12" s="107" t="s">
        <v>21</v>
      </c>
      <c r="H12" s="57">
        <v>41</v>
      </c>
    </row>
    <row r="13" spans="1:8" x14ac:dyDescent="0.25">
      <c r="A13" s="554"/>
      <c r="B13" s="607"/>
      <c r="C13" s="372">
        <v>1532</v>
      </c>
      <c r="D13" s="558"/>
      <c r="E13" s="558"/>
      <c r="F13" s="109"/>
      <c r="G13" s="107" t="s">
        <v>23</v>
      </c>
      <c r="H13" s="57">
        <v>47</v>
      </c>
    </row>
    <row r="14" spans="1:8" x14ac:dyDescent="0.25">
      <c r="A14" s="554"/>
      <c r="B14" s="554"/>
      <c r="C14" s="108"/>
      <c r="D14" s="9"/>
      <c r="E14" s="10"/>
      <c r="F14" s="109"/>
      <c r="G14" s="107" t="s">
        <v>24</v>
      </c>
      <c r="H14" s="57">
        <v>50</v>
      </c>
    </row>
    <row r="15" spans="1:8" x14ac:dyDescent="0.25">
      <c r="A15" s="554"/>
      <c r="B15" s="554"/>
      <c r="C15" s="108"/>
      <c r="D15" s="9"/>
      <c r="E15" s="10"/>
      <c r="F15" s="109">
        <v>990</v>
      </c>
      <c r="G15" s="107" t="s">
        <v>25</v>
      </c>
      <c r="H15" s="57">
        <v>55</v>
      </c>
    </row>
    <row r="16" spans="1:8" x14ac:dyDescent="0.25">
      <c r="A16" s="554"/>
      <c r="B16" s="554"/>
      <c r="C16" s="108"/>
      <c r="D16" s="3"/>
      <c r="E16" s="4"/>
      <c r="F16" s="5"/>
      <c r="G16" s="107" t="s">
        <v>26</v>
      </c>
      <c r="H16" s="57">
        <v>8</v>
      </c>
    </row>
    <row r="17" spans="1:8" x14ac:dyDescent="0.25">
      <c r="A17" s="554"/>
      <c r="B17" s="554"/>
      <c r="C17" s="108"/>
      <c r="D17" s="557" t="s">
        <v>27</v>
      </c>
      <c r="E17" s="558"/>
      <c r="F17" s="608"/>
      <c r="G17" s="107" t="s">
        <v>28</v>
      </c>
      <c r="H17" s="57">
        <v>15</v>
      </c>
    </row>
    <row r="18" spans="1:8" x14ac:dyDescent="0.25">
      <c r="A18" s="554"/>
      <c r="B18" s="554"/>
      <c r="C18" s="108"/>
      <c r="D18" s="557" t="s">
        <v>29</v>
      </c>
      <c r="E18" s="558"/>
      <c r="F18" s="608"/>
      <c r="G18" s="107" t="s">
        <v>30</v>
      </c>
      <c r="H18" s="57">
        <v>42</v>
      </c>
    </row>
    <row r="19" spans="1:8" x14ac:dyDescent="0.25">
      <c r="A19" s="554"/>
      <c r="B19" s="554"/>
      <c r="C19" s="108"/>
      <c r="D19" s="16"/>
      <c r="E19" s="17"/>
      <c r="F19" s="109">
        <v>117</v>
      </c>
      <c r="G19" s="107" t="s">
        <v>31</v>
      </c>
      <c r="H19" s="57">
        <v>8</v>
      </c>
    </row>
    <row r="20" spans="1:8" x14ac:dyDescent="0.25">
      <c r="A20" s="554"/>
      <c r="B20" s="554"/>
      <c r="C20" s="108"/>
      <c r="D20" s="9"/>
      <c r="E20" s="10"/>
      <c r="F20" s="5"/>
      <c r="G20" s="107" t="s">
        <v>32</v>
      </c>
      <c r="H20" s="57">
        <v>28</v>
      </c>
    </row>
    <row r="21" spans="1:8" x14ac:dyDescent="0.25">
      <c r="A21" s="554"/>
      <c r="B21" s="554"/>
      <c r="C21" s="108"/>
      <c r="D21" s="9" t="s">
        <v>33</v>
      </c>
      <c r="E21" s="10"/>
      <c r="F21" s="608"/>
      <c r="G21" s="107" t="s">
        <v>34</v>
      </c>
      <c r="H21" s="57">
        <v>62</v>
      </c>
    </row>
    <row r="22" spans="1:8" x14ac:dyDescent="0.25">
      <c r="A22" s="554"/>
      <c r="B22" s="554"/>
      <c r="C22" s="108"/>
      <c r="D22" s="12" t="s">
        <v>35</v>
      </c>
      <c r="E22" s="10"/>
      <c r="F22" s="608"/>
      <c r="G22" s="107" t="s">
        <v>36</v>
      </c>
      <c r="H22" s="57">
        <v>30</v>
      </c>
    </row>
    <row r="23" spans="1:8" x14ac:dyDescent="0.25">
      <c r="A23" s="554"/>
      <c r="B23" s="554"/>
      <c r="C23" s="111"/>
      <c r="D23" s="9"/>
      <c r="E23" s="10"/>
      <c r="F23" s="109">
        <v>168</v>
      </c>
      <c r="G23" s="107" t="s">
        <v>37</v>
      </c>
      <c r="H23" s="57">
        <v>34</v>
      </c>
    </row>
    <row r="24" spans="1:8" x14ac:dyDescent="0.25">
      <c r="A24" s="554" t="s">
        <v>562</v>
      </c>
      <c r="B24" s="554"/>
      <c r="C24" s="374"/>
      <c r="D24" s="3"/>
      <c r="E24" s="4"/>
      <c r="F24" s="5"/>
      <c r="G24" s="107" t="s">
        <v>39</v>
      </c>
      <c r="H24" s="57">
        <v>35</v>
      </c>
    </row>
    <row r="25" spans="1:8" x14ac:dyDescent="0.25">
      <c r="A25" s="554"/>
      <c r="B25" s="554"/>
      <c r="C25" s="372"/>
      <c r="D25" s="9" t="s">
        <v>40</v>
      </c>
      <c r="E25" s="10"/>
      <c r="F25" s="608"/>
      <c r="G25" s="110" t="s">
        <v>41</v>
      </c>
      <c r="H25" s="57">
        <v>16</v>
      </c>
    </row>
    <row r="26" spans="1:8" x14ac:dyDescent="0.25">
      <c r="A26" s="554"/>
      <c r="B26" s="554"/>
      <c r="C26" s="372"/>
      <c r="D26" s="12" t="s">
        <v>42</v>
      </c>
      <c r="E26" s="10"/>
      <c r="F26" s="608"/>
      <c r="G26" s="107" t="s">
        <v>43</v>
      </c>
      <c r="H26" s="57">
        <v>39</v>
      </c>
    </row>
    <row r="27" spans="1:8" x14ac:dyDescent="0.25">
      <c r="A27" s="554"/>
      <c r="B27" s="554"/>
      <c r="C27" s="372"/>
      <c r="D27" s="9"/>
      <c r="E27" s="10"/>
      <c r="F27" s="109">
        <v>129</v>
      </c>
      <c r="G27" s="107" t="s">
        <v>44</v>
      </c>
      <c r="H27" s="57">
        <v>12</v>
      </c>
    </row>
    <row r="28" spans="1:8" x14ac:dyDescent="0.25">
      <c r="A28" s="554"/>
      <c r="B28" s="554"/>
      <c r="C28" s="372"/>
      <c r="D28" s="3" t="s">
        <v>563</v>
      </c>
      <c r="E28" s="4"/>
      <c r="F28" s="5"/>
      <c r="G28" s="107" t="s">
        <v>45</v>
      </c>
      <c r="H28" s="57">
        <v>17</v>
      </c>
    </row>
    <row r="29" spans="1:8" x14ac:dyDescent="0.25">
      <c r="A29" s="554"/>
      <c r="B29" s="554"/>
      <c r="C29" s="372"/>
      <c r="D29" s="18" t="s">
        <v>46</v>
      </c>
      <c r="E29" s="10"/>
      <c r="F29" s="608"/>
      <c r="G29" s="110" t="s">
        <v>47</v>
      </c>
      <c r="H29" s="57">
        <v>4</v>
      </c>
    </row>
    <row r="30" spans="1:8" x14ac:dyDescent="0.25">
      <c r="A30" s="554"/>
      <c r="B30" s="554"/>
      <c r="C30" s="372"/>
      <c r="D30" s="9" t="s">
        <v>48</v>
      </c>
      <c r="E30" s="10"/>
      <c r="F30" s="608"/>
      <c r="G30" s="107" t="s">
        <v>49</v>
      </c>
      <c r="H30" s="57">
        <v>43</v>
      </c>
    </row>
    <row r="31" spans="1:8" x14ac:dyDescent="0.25">
      <c r="A31" s="554"/>
      <c r="B31" s="554"/>
      <c r="C31" s="372"/>
      <c r="D31" s="9"/>
      <c r="E31" s="10"/>
      <c r="F31" s="112">
        <v>146</v>
      </c>
      <c r="G31" s="107" t="s">
        <v>50</v>
      </c>
      <c r="H31" s="57">
        <v>12</v>
      </c>
    </row>
    <row r="32" spans="1:8" x14ac:dyDescent="0.25">
      <c r="A32" s="554"/>
      <c r="B32" s="554"/>
      <c r="C32" s="372"/>
      <c r="D32" s="3" t="s">
        <v>51</v>
      </c>
      <c r="E32" s="4"/>
      <c r="F32" s="5"/>
      <c r="G32" s="110" t="s">
        <v>564</v>
      </c>
      <c r="H32" s="57">
        <v>43</v>
      </c>
    </row>
    <row r="33" spans="1:8" x14ac:dyDescent="0.25">
      <c r="A33" s="554"/>
      <c r="B33" s="554"/>
      <c r="C33" s="372"/>
      <c r="D33" s="9" t="s">
        <v>53</v>
      </c>
      <c r="E33" s="10"/>
      <c r="F33" s="109"/>
      <c r="G33" s="107" t="s">
        <v>54</v>
      </c>
      <c r="H33" s="57">
        <v>142</v>
      </c>
    </row>
    <row r="34" spans="1:8" x14ac:dyDescent="0.25">
      <c r="A34" s="554"/>
      <c r="B34" s="554"/>
      <c r="C34" s="372">
        <v>1117</v>
      </c>
      <c r="D34" s="9"/>
      <c r="E34" s="10"/>
      <c r="F34" s="109">
        <v>275</v>
      </c>
      <c r="G34" s="107" t="s">
        <v>55</v>
      </c>
      <c r="H34" s="57">
        <v>35</v>
      </c>
    </row>
    <row r="35" spans="1:8" x14ac:dyDescent="0.25">
      <c r="A35" s="554"/>
      <c r="B35" s="554"/>
      <c r="C35" s="113"/>
      <c r="D35" s="3"/>
      <c r="E35" s="114"/>
      <c r="F35" s="115"/>
      <c r="G35" s="107" t="s">
        <v>56</v>
      </c>
      <c r="H35" s="57">
        <v>171</v>
      </c>
    </row>
    <row r="36" spans="1:8" x14ac:dyDescent="0.25">
      <c r="A36" s="554"/>
      <c r="B36" s="554"/>
      <c r="C36" s="113"/>
      <c r="D36" s="9" t="s">
        <v>57</v>
      </c>
      <c r="E36" s="10"/>
      <c r="F36" s="109"/>
      <c r="G36" s="116" t="s">
        <v>58</v>
      </c>
      <c r="H36" s="57">
        <v>65</v>
      </c>
    </row>
    <row r="37" spans="1:8" x14ac:dyDescent="0.25">
      <c r="A37" s="554"/>
      <c r="B37" s="554"/>
      <c r="C37" s="372"/>
      <c r="D37" s="12" t="s">
        <v>59</v>
      </c>
      <c r="E37" s="10"/>
      <c r="F37" s="109"/>
      <c r="G37" s="107" t="s">
        <v>60</v>
      </c>
      <c r="H37" s="57">
        <v>11</v>
      </c>
    </row>
    <row r="38" spans="1:8" x14ac:dyDescent="0.25">
      <c r="A38" s="554"/>
      <c r="B38" s="554"/>
      <c r="C38" s="372"/>
      <c r="D38" s="9"/>
      <c r="E38" s="10"/>
      <c r="F38" s="109"/>
      <c r="G38" s="107" t="s">
        <v>61</v>
      </c>
      <c r="H38" s="57">
        <v>60</v>
      </c>
    </row>
    <row r="39" spans="1:8" x14ac:dyDescent="0.25">
      <c r="A39" s="554"/>
      <c r="B39" s="554"/>
      <c r="C39" s="372"/>
      <c r="D39" s="376"/>
      <c r="E39" s="10"/>
      <c r="F39" s="109">
        <v>349</v>
      </c>
      <c r="G39" s="107" t="s">
        <v>62</v>
      </c>
      <c r="H39" s="57">
        <v>6</v>
      </c>
    </row>
    <row r="40" spans="1:8" x14ac:dyDescent="0.25">
      <c r="A40" s="554"/>
      <c r="B40" s="554"/>
      <c r="C40" s="372"/>
      <c r="D40" s="3"/>
      <c r="E40" s="4"/>
      <c r="F40" s="5"/>
      <c r="G40" s="107" t="s">
        <v>63</v>
      </c>
      <c r="H40" s="57">
        <v>37</v>
      </c>
    </row>
    <row r="41" spans="1:8" x14ac:dyDescent="0.25">
      <c r="A41" s="554"/>
      <c r="B41" s="554"/>
      <c r="C41" s="372"/>
      <c r="D41" s="9" t="s">
        <v>65</v>
      </c>
      <c r="E41" s="10"/>
      <c r="F41" s="109"/>
      <c r="G41" s="107" t="s">
        <v>64</v>
      </c>
      <c r="H41" s="57">
        <v>9</v>
      </c>
    </row>
    <row r="42" spans="1:8" x14ac:dyDescent="0.25">
      <c r="A42" s="554"/>
      <c r="B42" s="554"/>
      <c r="C42" s="372"/>
      <c r="D42" s="9" t="s">
        <v>67</v>
      </c>
      <c r="E42" s="10"/>
      <c r="F42" s="109"/>
      <c r="G42" s="107" t="s">
        <v>66</v>
      </c>
      <c r="H42" s="57">
        <v>87</v>
      </c>
    </row>
    <row r="43" spans="1:8" x14ac:dyDescent="0.25">
      <c r="A43" s="554"/>
      <c r="B43" s="554"/>
      <c r="C43" s="372"/>
      <c r="D43" s="9"/>
      <c r="E43" s="10"/>
      <c r="F43" s="109"/>
      <c r="G43" s="107" t="s">
        <v>68</v>
      </c>
      <c r="H43" s="57">
        <v>14</v>
      </c>
    </row>
    <row r="44" spans="1:8" x14ac:dyDescent="0.25">
      <c r="A44" s="610"/>
      <c r="B44" s="610"/>
      <c r="C44" s="117"/>
      <c r="D44" s="16"/>
      <c r="E44" s="17"/>
      <c r="F44" s="112">
        <v>218</v>
      </c>
      <c r="G44" s="107" t="s">
        <v>69</v>
      </c>
      <c r="H44" s="57">
        <v>60</v>
      </c>
    </row>
    <row r="45" spans="1:8" x14ac:dyDescent="0.25">
      <c r="A45" s="554" t="s">
        <v>565</v>
      </c>
      <c r="B45" s="554"/>
      <c r="C45" s="611">
        <v>1509</v>
      </c>
      <c r="D45" s="3"/>
      <c r="E45" s="4"/>
      <c r="F45" s="5"/>
      <c r="G45" s="107" t="s">
        <v>71</v>
      </c>
      <c r="H45" s="57">
        <v>672</v>
      </c>
    </row>
    <row r="46" spans="1:8" x14ac:dyDescent="0.25">
      <c r="A46" s="554"/>
      <c r="B46" s="554"/>
      <c r="C46" s="608"/>
      <c r="D46" s="9" t="s">
        <v>72</v>
      </c>
      <c r="E46" s="10"/>
      <c r="F46" s="109"/>
      <c r="G46" s="110" t="s">
        <v>566</v>
      </c>
      <c r="H46" s="57">
        <v>97</v>
      </c>
    </row>
    <row r="47" spans="1:8" x14ac:dyDescent="0.25">
      <c r="A47" s="554"/>
      <c r="B47" s="554"/>
      <c r="C47" s="608"/>
      <c r="D47" s="20" t="s">
        <v>74</v>
      </c>
      <c r="E47" s="10"/>
      <c r="F47" s="109"/>
      <c r="G47" s="110" t="s">
        <v>567</v>
      </c>
      <c r="H47" s="57">
        <v>119</v>
      </c>
    </row>
    <row r="48" spans="1:8" x14ac:dyDescent="0.25">
      <c r="A48" s="554"/>
      <c r="B48" s="554"/>
      <c r="C48" s="608"/>
      <c r="D48" s="16"/>
      <c r="E48" s="17"/>
      <c r="F48" s="112">
        <v>1509</v>
      </c>
      <c r="G48" s="110" t="s">
        <v>568</v>
      </c>
      <c r="H48" s="57">
        <v>166</v>
      </c>
    </row>
    <row r="49" spans="1:8" x14ac:dyDescent="0.25">
      <c r="A49" s="554" t="s">
        <v>569</v>
      </c>
      <c r="B49" s="607"/>
      <c r="C49" s="118"/>
      <c r="D49" s="4"/>
      <c r="E49" s="4"/>
      <c r="F49" s="5"/>
      <c r="G49" s="107" t="s">
        <v>78</v>
      </c>
      <c r="H49" s="57">
        <v>45</v>
      </c>
    </row>
    <row r="50" spans="1:8" x14ac:dyDescent="0.25">
      <c r="A50" s="554"/>
      <c r="B50" s="607"/>
      <c r="C50" s="108"/>
      <c r="D50" s="10" t="s">
        <v>79</v>
      </c>
      <c r="E50" s="10"/>
      <c r="F50" s="109"/>
      <c r="G50" s="107" t="s">
        <v>80</v>
      </c>
      <c r="H50" s="57">
        <v>14</v>
      </c>
    </row>
    <row r="51" spans="1:8" x14ac:dyDescent="0.25">
      <c r="A51" s="554"/>
      <c r="B51" s="607"/>
      <c r="C51" s="108"/>
      <c r="D51" s="17" t="s">
        <v>570</v>
      </c>
      <c r="E51" s="17"/>
      <c r="F51" s="112">
        <v>98</v>
      </c>
      <c r="G51" s="107" t="s">
        <v>82</v>
      </c>
      <c r="H51" s="57">
        <v>30</v>
      </c>
    </row>
    <row r="52" spans="1:8" x14ac:dyDescent="0.25">
      <c r="A52" s="554"/>
      <c r="B52" s="607"/>
      <c r="C52" s="108"/>
      <c r="D52" s="10" t="s">
        <v>83</v>
      </c>
      <c r="E52" s="10"/>
      <c r="F52" s="374"/>
      <c r="G52" s="110" t="s">
        <v>84</v>
      </c>
      <c r="H52" s="57">
        <v>67</v>
      </c>
    </row>
    <row r="53" spans="1:8" x14ac:dyDescent="0.25">
      <c r="A53" s="554"/>
      <c r="B53" s="607"/>
      <c r="C53" s="372">
        <v>737</v>
      </c>
      <c r="D53" s="10" t="s">
        <v>571</v>
      </c>
      <c r="E53" s="10"/>
      <c r="F53" s="117">
        <v>199</v>
      </c>
      <c r="G53" s="107" t="s">
        <v>86</v>
      </c>
      <c r="H53" s="57">
        <v>64</v>
      </c>
    </row>
    <row r="54" spans="1:8" x14ac:dyDescent="0.25">
      <c r="A54" s="554"/>
      <c r="B54" s="607"/>
      <c r="C54" s="108"/>
      <c r="D54" s="4"/>
      <c r="E54" s="4"/>
      <c r="F54" s="5"/>
      <c r="G54" s="107" t="s">
        <v>87</v>
      </c>
      <c r="H54" s="57">
        <v>102</v>
      </c>
    </row>
    <row r="55" spans="1:8" x14ac:dyDescent="0.25">
      <c r="A55" s="554"/>
      <c r="B55" s="607"/>
      <c r="C55" s="108"/>
      <c r="D55" s="10" t="s">
        <v>88</v>
      </c>
      <c r="E55" s="10"/>
      <c r="F55" s="608"/>
      <c r="G55" s="107" t="s">
        <v>89</v>
      </c>
      <c r="H55" s="57">
        <v>49</v>
      </c>
    </row>
    <row r="56" spans="1:8" x14ac:dyDescent="0.25">
      <c r="A56" s="554"/>
      <c r="B56" s="607"/>
      <c r="C56" s="108"/>
      <c r="D56" s="119" t="s">
        <v>90</v>
      </c>
      <c r="E56" s="10"/>
      <c r="F56" s="608"/>
      <c r="G56" s="107" t="s">
        <v>91</v>
      </c>
      <c r="H56" s="57">
        <v>46</v>
      </c>
    </row>
    <row r="57" spans="1:8" x14ac:dyDescent="0.25">
      <c r="A57" s="554"/>
      <c r="B57" s="607"/>
      <c r="C57" s="117"/>
      <c r="D57" s="17"/>
      <c r="E57" s="17"/>
      <c r="F57" s="112">
        <v>440</v>
      </c>
      <c r="G57" s="107" t="s">
        <v>92</v>
      </c>
      <c r="H57" s="57">
        <v>73</v>
      </c>
    </row>
    <row r="58" spans="1:8" ht="24" customHeight="1" x14ac:dyDescent="0.25">
      <c r="A58" s="601" t="s">
        <v>572</v>
      </c>
      <c r="B58" s="601"/>
      <c r="C58" s="609"/>
      <c r="D58" s="601"/>
      <c r="E58" s="601"/>
      <c r="F58" s="601"/>
      <c r="G58" s="601"/>
      <c r="H58" s="59">
        <v>3657</v>
      </c>
    </row>
  </sheetData>
  <mergeCells count="21">
    <mergeCell ref="A49:B57"/>
    <mergeCell ref="F55:F56"/>
    <mergeCell ref="A58:G58"/>
    <mergeCell ref="A24:B44"/>
    <mergeCell ref="F25:F26"/>
    <mergeCell ref="F29:F30"/>
    <mergeCell ref="A45:B48"/>
    <mergeCell ref="C45:C48"/>
    <mergeCell ref="A1:H1"/>
    <mergeCell ref="A2:H2"/>
    <mergeCell ref="A3:B3"/>
    <mergeCell ref="D3:E3"/>
    <mergeCell ref="A4:B23"/>
    <mergeCell ref="D5:E5"/>
    <mergeCell ref="D7:E7"/>
    <mergeCell ref="D12:E12"/>
    <mergeCell ref="D13:E13"/>
    <mergeCell ref="D17:E17"/>
    <mergeCell ref="F17:F18"/>
    <mergeCell ref="D18:E18"/>
    <mergeCell ref="F21:F2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C6" sqref="C6:F20"/>
    </sheetView>
  </sheetViews>
  <sheetFormatPr defaultRowHeight="15" x14ac:dyDescent="0.25"/>
  <cols>
    <col min="2" max="2" width="34.85546875" customWidth="1"/>
    <col min="3" max="3" width="11" customWidth="1"/>
    <col min="4" max="4" width="11.5703125" customWidth="1"/>
    <col min="5" max="5" width="11.42578125" customWidth="1"/>
    <col min="6" max="6" width="12.140625" customWidth="1"/>
    <col min="7" max="7" width="10.42578125" customWidth="1"/>
  </cols>
  <sheetData>
    <row r="1" spans="1:7" ht="15" customHeight="1" x14ac:dyDescent="0.25">
      <c r="A1" s="612" t="s">
        <v>573</v>
      </c>
      <c r="B1" s="612"/>
      <c r="C1" s="612"/>
      <c r="D1" s="612"/>
      <c r="E1" s="612"/>
      <c r="F1" s="612"/>
      <c r="G1" s="612"/>
    </row>
    <row r="2" spans="1:7" ht="15" customHeight="1" x14ac:dyDescent="0.25">
      <c r="A2" s="612" t="s">
        <v>574</v>
      </c>
      <c r="B2" s="612"/>
      <c r="C2" s="612"/>
      <c r="D2" s="612"/>
      <c r="E2" s="612"/>
      <c r="F2" s="612"/>
      <c r="G2" s="612"/>
    </row>
    <row r="3" spans="1:7" ht="15" customHeight="1" x14ac:dyDescent="0.25">
      <c r="A3" s="120"/>
      <c r="B3" s="613" t="s">
        <v>575</v>
      </c>
      <c r="C3" s="616" t="s">
        <v>576</v>
      </c>
      <c r="D3" s="617"/>
      <c r="E3" s="613" t="s">
        <v>577</v>
      </c>
      <c r="F3" s="618" t="s">
        <v>204</v>
      </c>
      <c r="G3" s="120"/>
    </row>
    <row r="4" spans="1:7" ht="15" customHeight="1" x14ac:dyDescent="0.25">
      <c r="A4" s="120"/>
      <c r="B4" s="614"/>
      <c r="C4" s="613" t="s">
        <v>578</v>
      </c>
      <c r="D4" s="613" t="s">
        <v>579</v>
      </c>
      <c r="E4" s="614"/>
      <c r="F4" s="619"/>
      <c r="G4" s="120"/>
    </row>
    <row r="5" spans="1:7" ht="15" customHeight="1" x14ac:dyDescent="0.25">
      <c r="A5" s="120"/>
      <c r="B5" s="615"/>
      <c r="C5" s="615"/>
      <c r="D5" s="615"/>
      <c r="E5" s="615"/>
      <c r="F5" s="620"/>
      <c r="G5" s="121"/>
    </row>
    <row r="6" spans="1:7" ht="22.5" x14ac:dyDescent="0.25">
      <c r="A6" s="120"/>
      <c r="B6" s="122" t="s">
        <v>580</v>
      </c>
      <c r="C6" s="123">
        <v>170</v>
      </c>
      <c r="D6" s="123">
        <v>55</v>
      </c>
      <c r="E6" s="383">
        <v>225</v>
      </c>
      <c r="F6" s="375">
        <v>6.2</v>
      </c>
      <c r="G6" s="120"/>
    </row>
    <row r="7" spans="1:7" ht="22.5" x14ac:dyDescent="0.25">
      <c r="A7" s="120"/>
      <c r="B7" s="124" t="s">
        <v>581</v>
      </c>
      <c r="C7" s="123">
        <v>526</v>
      </c>
      <c r="D7" s="123">
        <v>217</v>
      </c>
      <c r="E7" s="383">
        <v>743</v>
      </c>
      <c r="F7" s="375">
        <v>20.3</v>
      </c>
      <c r="G7" s="120"/>
    </row>
    <row r="8" spans="1:7" ht="22.5" x14ac:dyDescent="0.25">
      <c r="A8" s="120"/>
      <c r="B8" s="124" t="s">
        <v>582</v>
      </c>
      <c r="C8" s="123">
        <v>56</v>
      </c>
      <c r="D8" s="123">
        <v>17</v>
      </c>
      <c r="E8" s="383">
        <v>73</v>
      </c>
      <c r="F8" s="375">
        <v>2</v>
      </c>
      <c r="G8" s="120"/>
    </row>
    <row r="9" spans="1:7" ht="22.5" x14ac:dyDescent="0.25">
      <c r="A9" s="120"/>
      <c r="B9" s="124" t="s">
        <v>583</v>
      </c>
      <c r="C9" s="123">
        <v>111</v>
      </c>
      <c r="D9" s="123">
        <v>43</v>
      </c>
      <c r="E9" s="383">
        <v>154</v>
      </c>
      <c r="F9" s="375">
        <v>4.2</v>
      </c>
      <c r="G9" s="120"/>
    </row>
    <row r="10" spans="1:7" ht="22.5" x14ac:dyDescent="0.25">
      <c r="A10" s="120"/>
      <c r="B10" s="124" t="s">
        <v>584</v>
      </c>
      <c r="C10" s="123">
        <v>69</v>
      </c>
      <c r="D10" s="123">
        <v>33</v>
      </c>
      <c r="E10" s="383">
        <v>102</v>
      </c>
      <c r="F10" s="375">
        <v>2.8</v>
      </c>
      <c r="G10" s="120"/>
    </row>
    <row r="11" spans="1:7" ht="22.5" x14ac:dyDescent="0.25">
      <c r="A11" s="120"/>
      <c r="B11" s="124" t="s">
        <v>585</v>
      </c>
      <c r="C11" s="123">
        <v>49</v>
      </c>
      <c r="D11" s="123">
        <v>27</v>
      </c>
      <c r="E11" s="383">
        <v>76</v>
      </c>
      <c r="F11" s="375">
        <v>2.1</v>
      </c>
      <c r="G11" s="120"/>
    </row>
    <row r="12" spans="1:7" ht="22.5" x14ac:dyDescent="0.25">
      <c r="A12" s="120"/>
      <c r="B12" s="124" t="s">
        <v>586</v>
      </c>
      <c r="C12" s="123">
        <v>156</v>
      </c>
      <c r="D12" s="123">
        <v>64</v>
      </c>
      <c r="E12" s="383">
        <v>220</v>
      </c>
      <c r="F12" s="375">
        <v>6</v>
      </c>
      <c r="G12" s="120"/>
    </row>
    <row r="13" spans="1:7" ht="22.5" x14ac:dyDescent="0.25">
      <c r="A13" s="120"/>
      <c r="B13" s="124" t="s">
        <v>587</v>
      </c>
      <c r="C13" s="123">
        <v>247</v>
      </c>
      <c r="D13" s="123">
        <v>66</v>
      </c>
      <c r="E13" s="383">
        <v>313</v>
      </c>
      <c r="F13" s="375">
        <v>8.6</v>
      </c>
      <c r="G13" s="120"/>
    </row>
    <row r="14" spans="1:7" ht="22.5" x14ac:dyDescent="0.25">
      <c r="A14" s="120"/>
      <c r="B14" s="124" t="s">
        <v>588</v>
      </c>
      <c r="C14" s="123">
        <v>139</v>
      </c>
      <c r="D14" s="123">
        <v>68</v>
      </c>
      <c r="E14" s="383">
        <v>207</v>
      </c>
      <c r="F14" s="375">
        <v>5.7</v>
      </c>
      <c r="G14" s="120"/>
    </row>
    <row r="15" spans="1:7" ht="22.5" x14ac:dyDescent="0.25">
      <c r="A15" s="120"/>
      <c r="B15" s="124" t="s">
        <v>589</v>
      </c>
      <c r="C15" s="123">
        <v>727</v>
      </c>
      <c r="D15" s="123">
        <v>327</v>
      </c>
      <c r="E15" s="383">
        <v>1054</v>
      </c>
      <c r="F15" s="375">
        <v>28.8</v>
      </c>
      <c r="G15" s="120"/>
    </row>
    <row r="16" spans="1:7" ht="22.5" x14ac:dyDescent="0.25">
      <c r="A16" s="120"/>
      <c r="B16" s="124" t="s">
        <v>590</v>
      </c>
      <c r="C16" s="123">
        <v>58</v>
      </c>
      <c r="D16" s="123">
        <v>31</v>
      </c>
      <c r="E16" s="383">
        <v>89</v>
      </c>
      <c r="F16" s="375">
        <v>2.4</v>
      </c>
      <c r="G16" s="120"/>
    </row>
    <row r="17" spans="1:7" ht="22.5" x14ac:dyDescent="0.25">
      <c r="A17" s="120"/>
      <c r="B17" s="124" t="s">
        <v>591</v>
      </c>
      <c r="C17" s="123">
        <v>92</v>
      </c>
      <c r="D17" s="123">
        <v>39</v>
      </c>
      <c r="E17" s="383">
        <v>131</v>
      </c>
      <c r="F17" s="375">
        <v>3.6</v>
      </c>
      <c r="G17" s="120"/>
    </row>
    <row r="18" spans="1:7" ht="22.5" x14ac:dyDescent="0.25">
      <c r="A18" s="120"/>
      <c r="B18" s="124" t="s">
        <v>592</v>
      </c>
      <c r="C18" s="123">
        <v>185</v>
      </c>
      <c r="D18" s="123">
        <v>85</v>
      </c>
      <c r="E18" s="383">
        <v>270</v>
      </c>
      <c r="F18" s="375">
        <v>7.4</v>
      </c>
      <c r="G18" s="120"/>
    </row>
    <row r="19" spans="1:7" x14ac:dyDescent="0.25">
      <c r="A19" s="120"/>
      <c r="B19" s="366" t="s">
        <v>593</v>
      </c>
      <c r="C19" s="383">
        <v>2585</v>
      </c>
      <c r="D19" s="383">
        <v>1072</v>
      </c>
      <c r="E19" s="383">
        <v>3657</v>
      </c>
      <c r="F19" s="125">
        <v>100</v>
      </c>
      <c r="G19" s="120"/>
    </row>
    <row r="20" spans="1:7" x14ac:dyDescent="0.25">
      <c r="A20" s="120"/>
      <c r="B20" s="366" t="s">
        <v>204</v>
      </c>
      <c r="C20" s="437">
        <v>70.686354935739686</v>
      </c>
      <c r="D20" s="437">
        <v>29.313645064260324</v>
      </c>
      <c r="E20" s="438">
        <v>100</v>
      </c>
      <c r="F20" s="126"/>
      <c r="G20" s="127"/>
    </row>
  </sheetData>
  <mergeCells count="8">
    <mergeCell ref="A1:G1"/>
    <mergeCell ref="A2:G2"/>
    <mergeCell ref="B3:B5"/>
    <mergeCell ref="C3:D3"/>
    <mergeCell ref="E3:E5"/>
    <mergeCell ref="F3:F5"/>
    <mergeCell ref="C4:C5"/>
    <mergeCell ref="D4:D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05"/>
  <sheetViews>
    <sheetView zoomScale="70" zoomScaleNormal="70" workbookViewId="0">
      <selection activeCell="C90" sqref="C90"/>
    </sheetView>
  </sheetViews>
  <sheetFormatPr defaultRowHeight="15" x14ac:dyDescent="0.25"/>
  <cols>
    <col min="2" max="2" width="24.140625" customWidth="1"/>
    <col min="3" max="3" width="41.42578125" customWidth="1"/>
    <col min="4" max="18" width="9.140625" customWidth="1"/>
    <col min="19" max="19" width="26" customWidth="1"/>
    <col min="20" max="20" width="38.140625" customWidth="1"/>
  </cols>
  <sheetData>
    <row r="1" spans="2:20" ht="15" customHeight="1" x14ac:dyDescent="0.25">
      <c r="B1" s="621" t="s">
        <v>594</v>
      </c>
      <c r="C1" s="621"/>
      <c r="D1" s="621"/>
      <c r="E1" s="621"/>
      <c r="F1" s="621"/>
      <c r="G1" s="621"/>
      <c r="H1" s="621"/>
      <c r="I1" s="621"/>
      <c r="J1" s="621"/>
      <c r="K1" s="621"/>
      <c r="L1" s="621"/>
      <c r="M1" s="621"/>
      <c r="N1" s="621"/>
      <c r="O1" s="621"/>
      <c r="P1" s="621"/>
      <c r="Q1" s="621"/>
      <c r="R1" s="621"/>
      <c r="S1" s="621"/>
      <c r="T1" s="621"/>
    </row>
    <row r="2" spans="2:20" ht="15" customHeight="1" x14ac:dyDescent="0.25">
      <c r="B2" s="622" t="s">
        <v>595</v>
      </c>
      <c r="C2" s="622"/>
      <c r="D2" s="622"/>
      <c r="E2" s="622"/>
      <c r="F2" s="622"/>
      <c r="G2" s="622"/>
      <c r="H2" s="622"/>
      <c r="I2" s="622"/>
      <c r="J2" s="622"/>
      <c r="K2" s="622"/>
      <c r="L2" s="622"/>
      <c r="M2" s="622"/>
      <c r="N2" s="622"/>
      <c r="O2" s="622"/>
      <c r="P2" s="622"/>
      <c r="Q2" s="622"/>
      <c r="R2" s="622"/>
      <c r="S2" s="622"/>
      <c r="T2" s="622"/>
    </row>
    <row r="3" spans="2:20" ht="54" customHeight="1" x14ac:dyDescent="0.25">
      <c r="B3" s="623" t="s">
        <v>203</v>
      </c>
      <c r="C3" s="624"/>
      <c r="D3" s="128" t="s">
        <v>596</v>
      </c>
      <c r="E3" s="128" t="s">
        <v>597</v>
      </c>
      <c r="F3" s="128" t="s">
        <v>598</v>
      </c>
      <c r="G3" s="128" t="s">
        <v>599</v>
      </c>
      <c r="H3" s="128" t="s">
        <v>600</v>
      </c>
      <c r="I3" s="128" t="s">
        <v>601</v>
      </c>
      <c r="J3" s="128" t="s">
        <v>602</v>
      </c>
      <c r="K3" s="128" t="s">
        <v>603</v>
      </c>
      <c r="L3" s="128" t="s">
        <v>604</v>
      </c>
      <c r="M3" s="128" t="s">
        <v>605</v>
      </c>
      <c r="N3" s="128" t="s">
        <v>606</v>
      </c>
      <c r="O3" s="128" t="s">
        <v>607</v>
      </c>
      <c r="P3" s="128" t="s">
        <v>608</v>
      </c>
      <c r="Q3" s="128" t="s">
        <v>609</v>
      </c>
      <c r="R3" s="129" t="s">
        <v>204</v>
      </c>
      <c r="S3" s="625" t="s">
        <v>205</v>
      </c>
      <c r="T3" s="626"/>
    </row>
    <row r="4" spans="2:20" ht="30" customHeight="1" x14ac:dyDescent="0.25">
      <c r="B4" s="821" t="s">
        <v>209</v>
      </c>
      <c r="C4" s="843" t="s">
        <v>210</v>
      </c>
      <c r="D4" s="839">
        <v>2</v>
      </c>
      <c r="E4" s="839">
        <v>10</v>
      </c>
      <c r="F4" s="839">
        <v>1</v>
      </c>
      <c r="G4" s="839">
        <v>1</v>
      </c>
      <c r="H4" s="839">
        <v>2</v>
      </c>
      <c r="I4" s="839"/>
      <c r="J4" s="839"/>
      <c r="K4" s="839">
        <v>7</v>
      </c>
      <c r="L4" s="839">
        <v>3</v>
      </c>
      <c r="M4" s="839"/>
      <c r="N4" s="839">
        <v>1</v>
      </c>
      <c r="O4" s="839"/>
      <c r="P4" s="839"/>
      <c r="Q4" s="839">
        <v>27</v>
      </c>
      <c r="R4" s="137">
        <v>0.73831009023789984</v>
      </c>
      <c r="S4" s="821" t="s">
        <v>212</v>
      </c>
      <c r="T4" s="131" t="s">
        <v>610</v>
      </c>
    </row>
    <row r="5" spans="2:20" x14ac:dyDescent="0.25">
      <c r="B5" s="821"/>
      <c r="C5" s="843" t="s">
        <v>213</v>
      </c>
      <c r="D5" s="839">
        <v>8</v>
      </c>
      <c r="E5" s="839">
        <v>19</v>
      </c>
      <c r="F5" s="839">
        <v>6</v>
      </c>
      <c r="G5" s="839">
        <v>2</v>
      </c>
      <c r="H5" s="839">
        <v>1</v>
      </c>
      <c r="I5" s="839"/>
      <c r="J5" s="839"/>
      <c r="K5" s="839">
        <v>2</v>
      </c>
      <c r="L5" s="839"/>
      <c r="M5" s="839"/>
      <c r="N5" s="839"/>
      <c r="O5" s="839"/>
      <c r="P5" s="839"/>
      <c r="Q5" s="839">
        <v>38</v>
      </c>
      <c r="R5" s="137">
        <v>1.0391030899644518</v>
      </c>
      <c r="S5" s="821"/>
      <c r="T5" s="131" t="s">
        <v>611</v>
      </c>
    </row>
    <row r="6" spans="2:20" x14ac:dyDescent="0.25">
      <c r="B6" s="821"/>
      <c r="C6" s="843" t="s">
        <v>215</v>
      </c>
      <c r="D6" s="839"/>
      <c r="E6" s="839">
        <v>1</v>
      </c>
      <c r="F6" s="839"/>
      <c r="G6" s="839"/>
      <c r="H6" s="839">
        <v>2</v>
      </c>
      <c r="I6" s="839">
        <v>4</v>
      </c>
      <c r="J6" s="839">
        <v>2</v>
      </c>
      <c r="K6" s="839">
        <v>5</v>
      </c>
      <c r="L6" s="839">
        <v>1</v>
      </c>
      <c r="M6" s="839">
        <v>2</v>
      </c>
      <c r="N6" s="839">
        <v>1</v>
      </c>
      <c r="O6" s="839"/>
      <c r="P6" s="839"/>
      <c r="Q6" s="839">
        <v>18</v>
      </c>
      <c r="R6" s="137">
        <v>0.49220672682526662</v>
      </c>
      <c r="S6" s="821"/>
      <c r="T6" s="131" t="s">
        <v>612</v>
      </c>
    </row>
    <row r="7" spans="2:20" x14ac:dyDescent="0.25">
      <c r="B7" s="821"/>
      <c r="C7" s="843" t="s">
        <v>198</v>
      </c>
      <c r="D7" s="840">
        <v>10</v>
      </c>
      <c r="E7" s="840">
        <v>30</v>
      </c>
      <c r="F7" s="840">
        <v>7</v>
      </c>
      <c r="G7" s="840">
        <v>3</v>
      </c>
      <c r="H7" s="840">
        <v>5</v>
      </c>
      <c r="I7" s="840">
        <v>4</v>
      </c>
      <c r="J7" s="840">
        <v>2</v>
      </c>
      <c r="K7" s="840">
        <v>14</v>
      </c>
      <c r="L7" s="840">
        <v>4</v>
      </c>
      <c r="M7" s="840">
        <v>2</v>
      </c>
      <c r="N7" s="840">
        <v>2</v>
      </c>
      <c r="O7" s="840"/>
      <c r="P7" s="840"/>
      <c r="Q7" s="840">
        <v>83</v>
      </c>
      <c r="R7" s="137">
        <v>2.269619907027618</v>
      </c>
      <c r="S7" s="821"/>
      <c r="T7" s="131" t="s">
        <v>199</v>
      </c>
    </row>
    <row r="8" spans="2:20" x14ac:dyDescent="0.25">
      <c r="B8" s="822" t="s">
        <v>217</v>
      </c>
      <c r="C8" s="843" t="s">
        <v>218</v>
      </c>
      <c r="D8" s="839"/>
      <c r="E8" s="839"/>
      <c r="F8" s="839">
        <v>2</v>
      </c>
      <c r="G8" s="839"/>
      <c r="H8" s="839"/>
      <c r="I8" s="839"/>
      <c r="J8" s="839"/>
      <c r="K8" s="839"/>
      <c r="L8" s="839"/>
      <c r="M8" s="839"/>
      <c r="N8" s="839"/>
      <c r="O8" s="839"/>
      <c r="P8" s="839"/>
      <c r="Q8" s="839">
        <v>2</v>
      </c>
      <c r="R8" s="137">
        <v>5.4689636313918509E-2</v>
      </c>
      <c r="S8" s="823" t="s">
        <v>220</v>
      </c>
      <c r="T8" s="131" t="s">
        <v>613</v>
      </c>
    </row>
    <row r="9" spans="2:20" x14ac:dyDescent="0.25">
      <c r="B9" s="824"/>
      <c r="C9" s="843" t="s">
        <v>221</v>
      </c>
      <c r="D9" s="839"/>
      <c r="E9" s="839"/>
      <c r="F9" s="839">
        <v>1</v>
      </c>
      <c r="G9" s="839"/>
      <c r="H9" s="839"/>
      <c r="I9" s="839"/>
      <c r="J9" s="839"/>
      <c r="K9" s="839">
        <v>6</v>
      </c>
      <c r="L9" s="839"/>
      <c r="M9" s="839">
        <v>1</v>
      </c>
      <c r="N9" s="839"/>
      <c r="O9" s="839"/>
      <c r="P9" s="839"/>
      <c r="Q9" s="839">
        <v>8</v>
      </c>
      <c r="R9" s="137">
        <v>0.21875854525567404</v>
      </c>
      <c r="S9" s="825"/>
      <c r="T9" s="131" t="s">
        <v>614</v>
      </c>
    </row>
    <row r="10" spans="2:20" x14ac:dyDescent="0.25">
      <c r="B10" s="824"/>
      <c r="C10" s="843" t="s">
        <v>223</v>
      </c>
      <c r="D10" s="839">
        <v>14</v>
      </c>
      <c r="E10" s="839"/>
      <c r="F10" s="839">
        <v>1</v>
      </c>
      <c r="G10" s="839">
        <v>1</v>
      </c>
      <c r="H10" s="839"/>
      <c r="I10" s="839"/>
      <c r="J10" s="839"/>
      <c r="K10" s="839">
        <v>1</v>
      </c>
      <c r="L10" s="839">
        <v>1</v>
      </c>
      <c r="M10" s="839">
        <v>2</v>
      </c>
      <c r="N10" s="839"/>
      <c r="O10" s="839"/>
      <c r="P10" s="839">
        <v>1</v>
      </c>
      <c r="Q10" s="839">
        <v>21</v>
      </c>
      <c r="R10" s="137">
        <v>0.57424118129614443</v>
      </c>
      <c r="S10" s="825"/>
      <c r="T10" s="131" t="s">
        <v>615</v>
      </c>
    </row>
    <row r="11" spans="2:20" x14ac:dyDescent="0.25">
      <c r="B11" s="826"/>
      <c r="C11" s="843" t="s">
        <v>198</v>
      </c>
      <c r="D11" s="136">
        <v>14</v>
      </c>
      <c r="E11" s="136"/>
      <c r="F11" s="136">
        <v>4</v>
      </c>
      <c r="G11" s="136">
        <v>1</v>
      </c>
      <c r="H11" s="136"/>
      <c r="I11" s="136"/>
      <c r="J11" s="136"/>
      <c r="K11" s="136">
        <v>7</v>
      </c>
      <c r="L11" s="136">
        <v>1</v>
      </c>
      <c r="M11" s="136">
        <v>3</v>
      </c>
      <c r="N11" s="136"/>
      <c r="O11" s="136"/>
      <c r="P11" s="136">
        <v>1</v>
      </c>
      <c r="Q11" s="136">
        <v>31</v>
      </c>
      <c r="R11" s="137">
        <v>0.84768936286573704</v>
      </c>
      <c r="S11" s="827"/>
      <c r="T11" s="131" t="s">
        <v>199</v>
      </c>
    </row>
    <row r="12" spans="2:20" x14ac:dyDescent="0.25">
      <c r="B12" s="828" t="s">
        <v>227</v>
      </c>
      <c r="C12" s="843" t="s">
        <v>228</v>
      </c>
      <c r="D12" s="839">
        <v>11</v>
      </c>
      <c r="E12" s="839">
        <v>82</v>
      </c>
      <c r="F12" s="839">
        <v>3</v>
      </c>
      <c r="G12" s="839">
        <v>21</v>
      </c>
      <c r="H12" s="839">
        <v>11</v>
      </c>
      <c r="I12" s="839">
        <v>2</v>
      </c>
      <c r="J12" s="839">
        <v>13</v>
      </c>
      <c r="K12" s="839">
        <v>24</v>
      </c>
      <c r="L12" s="839">
        <v>16</v>
      </c>
      <c r="M12" s="839">
        <v>43</v>
      </c>
      <c r="N12" s="839">
        <v>4</v>
      </c>
      <c r="O12" s="839">
        <v>1</v>
      </c>
      <c r="P12" s="839">
        <v>11</v>
      </c>
      <c r="Q12" s="839">
        <v>242</v>
      </c>
      <c r="R12" s="137">
        <v>6.6174459939841404</v>
      </c>
      <c r="S12" s="828" t="s">
        <v>230</v>
      </c>
      <c r="T12" s="131" t="s">
        <v>617</v>
      </c>
    </row>
    <row r="13" spans="2:20" x14ac:dyDescent="0.25">
      <c r="B13" s="829"/>
      <c r="C13" s="843" t="s">
        <v>231</v>
      </c>
      <c r="D13" s="839">
        <v>1</v>
      </c>
      <c r="E13" s="839">
        <v>2</v>
      </c>
      <c r="F13" s="839"/>
      <c r="G13" s="839"/>
      <c r="H13" s="839">
        <v>1</v>
      </c>
      <c r="I13" s="839"/>
      <c r="J13" s="839">
        <v>2</v>
      </c>
      <c r="K13" s="839">
        <v>2</v>
      </c>
      <c r="L13" s="839">
        <v>3</v>
      </c>
      <c r="M13" s="839"/>
      <c r="N13" s="839">
        <v>4</v>
      </c>
      <c r="O13" s="839">
        <v>1</v>
      </c>
      <c r="P13" s="839"/>
      <c r="Q13" s="839">
        <v>16</v>
      </c>
      <c r="R13" s="137">
        <v>0.43751709051134807</v>
      </c>
      <c r="S13" s="829"/>
      <c r="T13" s="131" t="s">
        <v>618</v>
      </c>
    </row>
    <row r="14" spans="2:20" x14ac:dyDescent="0.25">
      <c r="B14" s="829"/>
      <c r="C14" s="843" t="s">
        <v>233</v>
      </c>
      <c r="D14" s="839">
        <v>3</v>
      </c>
      <c r="E14" s="839"/>
      <c r="F14" s="839"/>
      <c r="G14" s="839"/>
      <c r="H14" s="839"/>
      <c r="I14" s="839"/>
      <c r="J14" s="839"/>
      <c r="K14" s="839"/>
      <c r="L14" s="839">
        <v>4</v>
      </c>
      <c r="M14" s="839">
        <v>1</v>
      </c>
      <c r="N14" s="839"/>
      <c r="O14" s="839"/>
      <c r="P14" s="839"/>
      <c r="Q14" s="839">
        <v>8</v>
      </c>
      <c r="R14" s="137">
        <v>0.21875854525567404</v>
      </c>
      <c r="S14" s="829"/>
      <c r="T14" s="131" t="s">
        <v>619</v>
      </c>
    </row>
    <row r="15" spans="2:20" ht="16.5" customHeight="1" x14ac:dyDescent="0.25">
      <c r="B15" s="829"/>
      <c r="C15" s="843" t="s">
        <v>235</v>
      </c>
      <c r="D15" s="839">
        <v>4</v>
      </c>
      <c r="E15" s="839">
        <v>7</v>
      </c>
      <c r="F15" s="839"/>
      <c r="G15" s="839">
        <v>2</v>
      </c>
      <c r="H15" s="839">
        <v>1</v>
      </c>
      <c r="I15" s="839"/>
      <c r="J15" s="839"/>
      <c r="K15" s="839">
        <v>16</v>
      </c>
      <c r="L15" s="839"/>
      <c r="M15" s="839">
        <v>2</v>
      </c>
      <c r="N15" s="839">
        <v>1</v>
      </c>
      <c r="O15" s="839">
        <v>1</v>
      </c>
      <c r="P15" s="839"/>
      <c r="Q15" s="839">
        <v>34</v>
      </c>
      <c r="R15" s="137">
        <v>0.92972381733661469</v>
      </c>
      <c r="S15" s="829"/>
      <c r="T15" s="131" t="s">
        <v>620</v>
      </c>
    </row>
    <row r="16" spans="2:20" x14ac:dyDescent="0.25">
      <c r="B16" s="829"/>
      <c r="C16" s="843" t="s">
        <v>237</v>
      </c>
      <c r="D16" s="839"/>
      <c r="E16" s="839">
        <v>3</v>
      </c>
      <c r="F16" s="839">
        <v>2</v>
      </c>
      <c r="G16" s="839"/>
      <c r="H16" s="839"/>
      <c r="I16" s="839"/>
      <c r="J16" s="839"/>
      <c r="K16" s="839"/>
      <c r="L16" s="839"/>
      <c r="M16" s="839">
        <v>1</v>
      </c>
      <c r="N16" s="839"/>
      <c r="O16" s="839"/>
      <c r="P16" s="839"/>
      <c r="Q16" s="839">
        <v>6</v>
      </c>
      <c r="R16" s="137">
        <v>0.16406890894175555</v>
      </c>
      <c r="S16" s="829"/>
      <c r="T16" s="131" t="s">
        <v>621</v>
      </c>
    </row>
    <row r="17" spans="2:20" ht="22.5" customHeight="1" x14ac:dyDescent="0.25">
      <c r="B17" s="829"/>
      <c r="C17" s="843" t="s">
        <v>239</v>
      </c>
      <c r="D17" s="841"/>
      <c r="E17" s="841"/>
      <c r="F17" s="841"/>
      <c r="G17" s="841"/>
      <c r="H17" s="841"/>
      <c r="I17" s="841"/>
      <c r="J17" s="841"/>
      <c r="K17" s="841"/>
      <c r="L17" s="841"/>
      <c r="M17" s="841">
        <v>1</v>
      </c>
      <c r="N17" s="841"/>
      <c r="O17" s="841"/>
      <c r="P17" s="841"/>
      <c r="Q17" s="841">
        <v>1</v>
      </c>
      <c r="R17" s="842">
        <v>2.7344818156959255E-2</v>
      </c>
      <c r="S17" s="549"/>
      <c r="T17" s="131" t="s">
        <v>1319</v>
      </c>
    </row>
    <row r="18" spans="2:20" ht="36" x14ac:dyDescent="0.25">
      <c r="B18" s="829"/>
      <c r="C18" s="843" t="s">
        <v>241</v>
      </c>
      <c r="D18" s="839">
        <v>3</v>
      </c>
      <c r="E18" s="839">
        <v>4</v>
      </c>
      <c r="F18" s="839"/>
      <c r="G18" s="839">
        <v>3</v>
      </c>
      <c r="H18" s="839"/>
      <c r="I18" s="839"/>
      <c r="J18" s="839">
        <v>1</v>
      </c>
      <c r="K18" s="839"/>
      <c r="L18" s="839"/>
      <c r="M18" s="839">
        <v>1</v>
      </c>
      <c r="N18" s="839">
        <v>1</v>
      </c>
      <c r="O18" s="839">
        <v>3</v>
      </c>
      <c r="P18" s="839">
        <v>1</v>
      </c>
      <c r="Q18" s="839">
        <v>17</v>
      </c>
      <c r="R18" s="137">
        <v>0.46486190866830734</v>
      </c>
      <c r="S18" s="829"/>
      <c r="T18" s="131" t="s">
        <v>622</v>
      </c>
    </row>
    <row r="19" spans="2:20" ht="27" customHeight="1" x14ac:dyDescent="0.25">
      <c r="B19" s="829"/>
      <c r="C19" s="843" t="s">
        <v>242</v>
      </c>
      <c r="D19" s="839">
        <v>2</v>
      </c>
      <c r="E19" s="839">
        <v>11</v>
      </c>
      <c r="F19" s="839"/>
      <c r="G19" s="839">
        <v>2</v>
      </c>
      <c r="H19" s="839"/>
      <c r="I19" s="839"/>
      <c r="J19" s="839"/>
      <c r="K19" s="839">
        <v>10</v>
      </c>
      <c r="L19" s="839"/>
      <c r="M19" s="839">
        <v>1</v>
      </c>
      <c r="N19" s="839"/>
      <c r="O19" s="839"/>
      <c r="P19" s="839">
        <v>1</v>
      </c>
      <c r="Q19" s="839">
        <v>27</v>
      </c>
      <c r="R19" s="137">
        <v>0.73831009023789984</v>
      </c>
      <c r="S19" s="829"/>
      <c r="T19" s="131" t="s">
        <v>623</v>
      </c>
    </row>
    <row r="20" spans="2:20" ht="30" x14ac:dyDescent="0.25">
      <c r="B20" s="829"/>
      <c r="C20" s="843" t="s">
        <v>244</v>
      </c>
      <c r="D20" s="839">
        <v>1</v>
      </c>
      <c r="E20" s="839">
        <v>2</v>
      </c>
      <c r="F20" s="839"/>
      <c r="G20" s="839">
        <v>1</v>
      </c>
      <c r="H20" s="839"/>
      <c r="I20" s="839"/>
      <c r="J20" s="839"/>
      <c r="K20" s="839">
        <v>1</v>
      </c>
      <c r="L20" s="839">
        <v>2</v>
      </c>
      <c r="M20" s="839">
        <v>4</v>
      </c>
      <c r="N20" s="839"/>
      <c r="O20" s="839"/>
      <c r="P20" s="839">
        <v>1</v>
      </c>
      <c r="Q20" s="839">
        <v>12</v>
      </c>
      <c r="R20" s="137">
        <v>0.3281378178835111</v>
      </c>
      <c r="S20" s="829"/>
      <c r="T20" s="131" t="s">
        <v>624</v>
      </c>
    </row>
    <row r="21" spans="2:20" ht="30" x14ac:dyDescent="0.25">
      <c r="B21" s="829"/>
      <c r="C21" s="843" t="s">
        <v>246</v>
      </c>
      <c r="D21" s="839"/>
      <c r="E21" s="839">
        <v>2</v>
      </c>
      <c r="F21" s="839"/>
      <c r="G21" s="839"/>
      <c r="H21" s="839"/>
      <c r="I21" s="839"/>
      <c r="J21" s="839"/>
      <c r="K21" s="839"/>
      <c r="L21" s="839">
        <v>5</v>
      </c>
      <c r="M21" s="839">
        <v>12</v>
      </c>
      <c r="N21" s="839"/>
      <c r="O21" s="839"/>
      <c r="P21" s="839"/>
      <c r="Q21" s="839">
        <v>19</v>
      </c>
      <c r="R21" s="137">
        <v>0.51955154498222589</v>
      </c>
      <c r="S21" s="829"/>
      <c r="T21" s="131" t="s">
        <v>625</v>
      </c>
    </row>
    <row r="22" spans="2:20" ht="23.25" customHeight="1" x14ac:dyDescent="0.25">
      <c r="B22" s="829"/>
      <c r="C22" s="843" t="s">
        <v>248</v>
      </c>
      <c r="D22" s="839">
        <v>11</v>
      </c>
      <c r="E22" s="839">
        <v>4</v>
      </c>
      <c r="F22" s="839"/>
      <c r="G22" s="839"/>
      <c r="H22" s="839"/>
      <c r="I22" s="839"/>
      <c r="J22" s="839"/>
      <c r="K22" s="839">
        <v>11</v>
      </c>
      <c r="L22" s="839">
        <v>2</v>
      </c>
      <c r="M22" s="839">
        <v>10</v>
      </c>
      <c r="N22" s="839"/>
      <c r="O22" s="839"/>
      <c r="P22" s="839">
        <v>1</v>
      </c>
      <c r="Q22" s="839">
        <v>39</v>
      </c>
      <c r="R22" s="137">
        <v>1.0664479081214109</v>
      </c>
      <c r="S22" s="829"/>
      <c r="T22" s="131" t="s">
        <v>626</v>
      </c>
    </row>
    <row r="23" spans="2:20" ht="38.25" customHeight="1" x14ac:dyDescent="0.25">
      <c r="B23" s="829"/>
      <c r="C23" s="843" t="s">
        <v>250</v>
      </c>
      <c r="D23" s="839"/>
      <c r="E23" s="839"/>
      <c r="F23" s="839"/>
      <c r="G23" s="839"/>
      <c r="H23" s="839"/>
      <c r="I23" s="839"/>
      <c r="J23" s="839"/>
      <c r="K23" s="839">
        <v>1</v>
      </c>
      <c r="L23" s="839"/>
      <c r="M23" s="839">
        <v>3</v>
      </c>
      <c r="N23" s="839"/>
      <c r="O23" s="839"/>
      <c r="P23" s="839"/>
      <c r="Q23" s="839">
        <v>4</v>
      </c>
      <c r="R23" s="137">
        <v>0.10937927262783702</v>
      </c>
      <c r="S23" s="829"/>
      <c r="T23" s="131" t="s">
        <v>627</v>
      </c>
    </row>
    <row r="24" spans="2:20" ht="30" x14ac:dyDescent="0.25">
      <c r="B24" s="829"/>
      <c r="C24" s="843" t="s">
        <v>252</v>
      </c>
      <c r="D24" s="839">
        <v>6</v>
      </c>
      <c r="E24" s="839">
        <v>12</v>
      </c>
      <c r="F24" s="839">
        <v>1</v>
      </c>
      <c r="G24" s="839">
        <v>1</v>
      </c>
      <c r="H24" s="839"/>
      <c r="I24" s="839"/>
      <c r="J24" s="839">
        <v>2</v>
      </c>
      <c r="K24" s="839">
        <v>10</v>
      </c>
      <c r="L24" s="839"/>
      <c r="M24" s="839">
        <v>3</v>
      </c>
      <c r="N24" s="839"/>
      <c r="O24" s="839"/>
      <c r="P24" s="839"/>
      <c r="Q24" s="839">
        <v>35</v>
      </c>
      <c r="R24" s="137">
        <v>0.9570686354935739</v>
      </c>
      <c r="S24" s="829"/>
      <c r="T24" s="131" t="s">
        <v>628</v>
      </c>
    </row>
    <row r="25" spans="2:20" ht="30" x14ac:dyDescent="0.25">
      <c r="B25" s="829"/>
      <c r="C25" s="843" t="s">
        <v>254</v>
      </c>
      <c r="D25" s="839">
        <v>11</v>
      </c>
      <c r="E25" s="839">
        <v>12</v>
      </c>
      <c r="F25" s="839"/>
      <c r="G25" s="839">
        <v>2</v>
      </c>
      <c r="H25" s="839">
        <v>1</v>
      </c>
      <c r="I25" s="839">
        <v>1</v>
      </c>
      <c r="J25" s="839">
        <v>5</v>
      </c>
      <c r="K25" s="839">
        <v>7</v>
      </c>
      <c r="L25" s="839"/>
      <c r="M25" s="839">
        <v>7</v>
      </c>
      <c r="N25" s="839">
        <v>1</v>
      </c>
      <c r="O25" s="839">
        <v>2</v>
      </c>
      <c r="P25" s="839">
        <v>2</v>
      </c>
      <c r="Q25" s="839">
        <v>51</v>
      </c>
      <c r="R25" s="137">
        <v>1.3945857260049221</v>
      </c>
      <c r="S25" s="829"/>
      <c r="T25" s="131" t="s">
        <v>629</v>
      </c>
    </row>
    <row r="26" spans="2:20" ht="23.25" customHeight="1" x14ac:dyDescent="0.25">
      <c r="B26" s="829"/>
      <c r="C26" s="843" t="s">
        <v>256</v>
      </c>
      <c r="D26" s="839"/>
      <c r="E26" s="839">
        <v>11</v>
      </c>
      <c r="F26" s="839"/>
      <c r="G26" s="839">
        <v>2</v>
      </c>
      <c r="H26" s="839"/>
      <c r="I26" s="839"/>
      <c r="J26" s="839"/>
      <c r="K26" s="839">
        <v>25</v>
      </c>
      <c r="L26" s="839"/>
      <c r="M26" s="839">
        <v>5</v>
      </c>
      <c r="N26" s="839"/>
      <c r="O26" s="839"/>
      <c r="P26" s="839">
        <v>1</v>
      </c>
      <c r="Q26" s="839">
        <v>44</v>
      </c>
      <c r="R26" s="137">
        <v>1.2031719989062073</v>
      </c>
      <c r="S26" s="829"/>
      <c r="T26" s="131" t="s">
        <v>630</v>
      </c>
    </row>
    <row r="27" spans="2:20" ht="45" x14ac:dyDescent="0.25">
      <c r="B27" s="829"/>
      <c r="C27" s="843" t="s">
        <v>258</v>
      </c>
      <c r="D27" s="839">
        <v>6</v>
      </c>
      <c r="E27" s="839">
        <v>25</v>
      </c>
      <c r="F27" s="839"/>
      <c r="G27" s="839">
        <v>4</v>
      </c>
      <c r="H27" s="839">
        <v>2</v>
      </c>
      <c r="I27" s="839"/>
      <c r="J27" s="839">
        <v>3</v>
      </c>
      <c r="K27" s="839">
        <v>24</v>
      </c>
      <c r="L27" s="839">
        <v>3</v>
      </c>
      <c r="M27" s="839">
        <v>17</v>
      </c>
      <c r="N27" s="839"/>
      <c r="O27" s="839"/>
      <c r="P27" s="839">
        <v>5</v>
      </c>
      <c r="Q27" s="839">
        <v>89</v>
      </c>
      <c r="R27" s="137">
        <v>2.4336888159693739</v>
      </c>
      <c r="S27" s="829"/>
      <c r="T27" s="131" t="s">
        <v>631</v>
      </c>
    </row>
    <row r="28" spans="2:20" ht="30" x14ac:dyDescent="0.25">
      <c r="B28" s="829"/>
      <c r="C28" s="843" t="s">
        <v>260</v>
      </c>
      <c r="D28" s="839"/>
      <c r="E28" s="839">
        <v>1</v>
      </c>
      <c r="F28" s="839"/>
      <c r="G28" s="839"/>
      <c r="H28" s="839"/>
      <c r="I28" s="839"/>
      <c r="J28" s="839"/>
      <c r="K28" s="839"/>
      <c r="L28" s="839">
        <v>2</v>
      </c>
      <c r="M28" s="839"/>
      <c r="N28" s="839"/>
      <c r="O28" s="839"/>
      <c r="P28" s="839"/>
      <c r="Q28" s="839">
        <v>3</v>
      </c>
      <c r="R28" s="137">
        <v>8.2034454470877774E-2</v>
      </c>
      <c r="S28" s="829"/>
      <c r="T28" s="131" t="s">
        <v>632</v>
      </c>
    </row>
    <row r="29" spans="2:20" ht="19.5" customHeight="1" x14ac:dyDescent="0.25">
      <c r="B29" s="829"/>
      <c r="C29" s="843" t="s">
        <v>262</v>
      </c>
      <c r="D29" s="839">
        <v>5</v>
      </c>
      <c r="E29" s="839">
        <v>1</v>
      </c>
      <c r="F29" s="839"/>
      <c r="G29" s="839"/>
      <c r="H29" s="839"/>
      <c r="I29" s="839"/>
      <c r="J29" s="839"/>
      <c r="K29" s="839">
        <v>8</v>
      </c>
      <c r="L29" s="839">
        <v>6</v>
      </c>
      <c r="M29" s="839">
        <v>5</v>
      </c>
      <c r="N29" s="839"/>
      <c r="O29" s="839"/>
      <c r="P29" s="839"/>
      <c r="Q29" s="839">
        <v>25</v>
      </c>
      <c r="R29" s="137">
        <v>0.68362045392398141</v>
      </c>
      <c r="S29" s="829"/>
      <c r="T29" s="131" t="s">
        <v>633</v>
      </c>
    </row>
    <row r="30" spans="2:20" ht="30" x14ac:dyDescent="0.25">
      <c r="B30" s="829"/>
      <c r="C30" s="843" t="s">
        <v>264</v>
      </c>
      <c r="D30" s="839"/>
      <c r="E30" s="839">
        <v>13</v>
      </c>
      <c r="F30" s="839">
        <v>1</v>
      </c>
      <c r="G30" s="839">
        <v>3</v>
      </c>
      <c r="H30" s="839"/>
      <c r="I30" s="839"/>
      <c r="J30" s="839"/>
      <c r="K30" s="839">
        <v>2</v>
      </c>
      <c r="L30" s="839"/>
      <c r="M30" s="839">
        <v>5</v>
      </c>
      <c r="N30" s="839"/>
      <c r="O30" s="839"/>
      <c r="P30" s="839">
        <v>2</v>
      </c>
      <c r="Q30" s="839">
        <v>26</v>
      </c>
      <c r="R30" s="137">
        <v>0.71096527208094062</v>
      </c>
      <c r="S30" s="829"/>
      <c r="T30" s="131" t="s">
        <v>634</v>
      </c>
    </row>
    <row r="31" spans="2:20" ht="45" x14ac:dyDescent="0.25">
      <c r="B31" s="829"/>
      <c r="C31" s="843" t="s">
        <v>266</v>
      </c>
      <c r="D31" s="839"/>
      <c r="E31" s="839">
        <v>3</v>
      </c>
      <c r="F31" s="839"/>
      <c r="G31" s="839"/>
      <c r="H31" s="839"/>
      <c r="I31" s="839"/>
      <c r="J31" s="839"/>
      <c r="K31" s="839"/>
      <c r="L31" s="839"/>
      <c r="M31" s="839"/>
      <c r="N31" s="839"/>
      <c r="O31" s="839"/>
      <c r="P31" s="839"/>
      <c r="Q31" s="839">
        <v>3</v>
      </c>
      <c r="R31" s="137">
        <v>8.2034454470877774E-2</v>
      </c>
      <c r="S31" s="829"/>
      <c r="T31" s="131" t="s">
        <v>635</v>
      </c>
    </row>
    <row r="32" spans="2:20" ht="20.25" customHeight="1" x14ac:dyDescent="0.25">
      <c r="B32" s="829"/>
      <c r="C32" s="843" t="s">
        <v>268</v>
      </c>
      <c r="D32" s="839"/>
      <c r="E32" s="839">
        <v>1</v>
      </c>
      <c r="F32" s="839"/>
      <c r="G32" s="839"/>
      <c r="H32" s="839"/>
      <c r="I32" s="839"/>
      <c r="J32" s="839"/>
      <c r="K32" s="839">
        <v>6</v>
      </c>
      <c r="L32" s="839"/>
      <c r="M32" s="839">
        <v>4</v>
      </c>
      <c r="N32" s="839"/>
      <c r="O32" s="839"/>
      <c r="P32" s="839"/>
      <c r="Q32" s="839">
        <v>11</v>
      </c>
      <c r="R32" s="137">
        <v>0.30079299972655182</v>
      </c>
      <c r="S32" s="829"/>
      <c r="T32" s="131" t="s">
        <v>636</v>
      </c>
    </row>
    <row r="33" spans="2:20" x14ac:dyDescent="0.25">
      <c r="B33" s="829"/>
      <c r="C33" s="843" t="s">
        <v>270</v>
      </c>
      <c r="D33" s="839">
        <v>2</v>
      </c>
      <c r="E33" s="839">
        <v>5</v>
      </c>
      <c r="F33" s="839"/>
      <c r="G33" s="839"/>
      <c r="H33" s="839"/>
      <c r="I33" s="839">
        <v>1</v>
      </c>
      <c r="J33" s="839"/>
      <c r="K33" s="839">
        <v>2</v>
      </c>
      <c r="L33" s="839"/>
      <c r="M33" s="839">
        <v>3</v>
      </c>
      <c r="N33" s="839"/>
      <c r="O33" s="839"/>
      <c r="P33" s="839"/>
      <c r="Q33" s="839">
        <v>13</v>
      </c>
      <c r="R33" s="137">
        <v>0.35548263604047031</v>
      </c>
      <c r="S33" s="829"/>
      <c r="T33" s="131" t="s">
        <v>637</v>
      </c>
    </row>
    <row r="34" spans="2:20" x14ac:dyDescent="0.25">
      <c r="B34" s="829"/>
      <c r="C34" s="843" t="s">
        <v>272</v>
      </c>
      <c r="D34" s="839"/>
      <c r="E34" s="839">
        <v>1</v>
      </c>
      <c r="F34" s="839"/>
      <c r="G34" s="839"/>
      <c r="H34" s="839"/>
      <c r="I34" s="839"/>
      <c r="J34" s="839"/>
      <c r="K34" s="839"/>
      <c r="L34" s="839"/>
      <c r="M34" s="839">
        <v>3</v>
      </c>
      <c r="N34" s="839"/>
      <c r="O34" s="839">
        <v>1</v>
      </c>
      <c r="P34" s="839"/>
      <c r="Q34" s="839">
        <v>5</v>
      </c>
      <c r="R34" s="137">
        <v>0.13672409078479628</v>
      </c>
      <c r="S34" s="829"/>
      <c r="T34" s="131" t="s">
        <v>638</v>
      </c>
    </row>
    <row r="35" spans="2:20" ht="30" x14ac:dyDescent="0.25">
      <c r="B35" s="829"/>
      <c r="C35" s="843" t="s">
        <v>274</v>
      </c>
      <c r="D35" s="839">
        <v>1</v>
      </c>
      <c r="E35" s="839">
        <v>2</v>
      </c>
      <c r="F35" s="839"/>
      <c r="G35" s="839"/>
      <c r="H35" s="839"/>
      <c r="I35" s="839"/>
      <c r="J35" s="839"/>
      <c r="K35" s="839">
        <v>1</v>
      </c>
      <c r="L35" s="839">
        <v>2</v>
      </c>
      <c r="M35" s="839">
        <v>10</v>
      </c>
      <c r="N35" s="839"/>
      <c r="O35" s="839">
        <v>3</v>
      </c>
      <c r="P35" s="839">
        <v>1</v>
      </c>
      <c r="Q35" s="839">
        <v>20</v>
      </c>
      <c r="R35" s="137">
        <v>0.5468963631391851</v>
      </c>
      <c r="S35" s="829"/>
      <c r="T35" s="131" t="s">
        <v>639</v>
      </c>
    </row>
    <row r="36" spans="2:20" s="222" customFormat="1" x14ac:dyDescent="0.25">
      <c r="B36" s="830"/>
      <c r="C36" s="843" t="s">
        <v>198</v>
      </c>
      <c r="D36" s="136">
        <v>67</v>
      </c>
      <c r="E36" s="136">
        <v>204</v>
      </c>
      <c r="F36" s="136">
        <v>7</v>
      </c>
      <c r="G36" s="136">
        <v>41</v>
      </c>
      <c r="H36" s="136">
        <v>16</v>
      </c>
      <c r="I36" s="136">
        <v>4</v>
      </c>
      <c r="J36" s="136">
        <v>26</v>
      </c>
      <c r="K36" s="136">
        <v>150</v>
      </c>
      <c r="L36" s="136">
        <v>45</v>
      </c>
      <c r="M36" s="136">
        <v>141</v>
      </c>
      <c r="N36" s="136">
        <v>11</v>
      </c>
      <c r="O36" s="136">
        <v>12</v>
      </c>
      <c r="P36" s="136">
        <v>26</v>
      </c>
      <c r="Q36" s="136">
        <v>750</v>
      </c>
      <c r="R36" s="137">
        <v>20.508613617719444</v>
      </c>
      <c r="S36" s="830"/>
      <c r="T36" s="131" t="s">
        <v>199</v>
      </c>
    </row>
    <row r="37" spans="2:20" s="439" customFormat="1" ht="34.5" customHeight="1" x14ac:dyDescent="0.25">
      <c r="B37" s="822" t="s">
        <v>276</v>
      </c>
      <c r="C37" s="843" t="s">
        <v>277</v>
      </c>
      <c r="D37" s="839"/>
      <c r="E37" s="839">
        <v>2</v>
      </c>
      <c r="F37" s="839">
        <v>9</v>
      </c>
      <c r="G37" s="839">
        <v>2</v>
      </c>
      <c r="H37" s="839"/>
      <c r="I37" s="839"/>
      <c r="J37" s="839"/>
      <c r="K37" s="839"/>
      <c r="L37" s="839">
        <v>3</v>
      </c>
      <c r="M37" s="839">
        <v>1</v>
      </c>
      <c r="N37" s="839">
        <v>1</v>
      </c>
      <c r="O37" s="839"/>
      <c r="P37" s="839">
        <v>2</v>
      </c>
      <c r="Q37" s="839">
        <v>20</v>
      </c>
      <c r="R37" s="137">
        <v>0.5468963631391851</v>
      </c>
      <c r="S37" s="822" t="s">
        <v>279</v>
      </c>
      <c r="T37" s="131" t="s">
        <v>640</v>
      </c>
    </row>
    <row r="38" spans="2:20" s="222" customFormat="1" ht="21.75" customHeight="1" x14ac:dyDescent="0.25">
      <c r="B38" s="826"/>
      <c r="C38" s="843" t="s">
        <v>198</v>
      </c>
      <c r="D38" s="136"/>
      <c r="E38" s="136">
        <v>2</v>
      </c>
      <c r="F38" s="136">
        <v>9</v>
      </c>
      <c r="G38" s="136">
        <v>2</v>
      </c>
      <c r="H38" s="136"/>
      <c r="I38" s="136"/>
      <c r="J38" s="136"/>
      <c r="K38" s="136"/>
      <c r="L38" s="136">
        <v>3</v>
      </c>
      <c r="M38" s="136">
        <v>1</v>
      </c>
      <c r="N38" s="136">
        <v>1</v>
      </c>
      <c r="O38" s="136"/>
      <c r="P38" s="136">
        <v>2</v>
      </c>
      <c r="Q38" s="136">
        <v>20</v>
      </c>
      <c r="R38" s="137">
        <v>0.5468963631391851</v>
      </c>
      <c r="S38" s="826"/>
      <c r="T38" s="131" t="s">
        <v>199</v>
      </c>
    </row>
    <row r="39" spans="2:20" s="439" customFormat="1" ht="15" customHeight="1" x14ac:dyDescent="0.25">
      <c r="B39" s="822" t="s">
        <v>280</v>
      </c>
      <c r="C39" s="843" t="s">
        <v>281</v>
      </c>
      <c r="D39" s="839">
        <v>4</v>
      </c>
      <c r="E39" s="839">
        <v>5</v>
      </c>
      <c r="F39" s="839"/>
      <c r="G39" s="839">
        <v>3</v>
      </c>
      <c r="H39" s="839"/>
      <c r="I39" s="839">
        <v>1</v>
      </c>
      <c r="J39" s="839">
        <v>5</v>
      </c>
      <c r="K39" s="839">
        <v>1</v>
      </c>
      <c r="L39" s="839">
        <v>2</v>
      </c>
      <c r="M39" s="839"/>
      <c r="N39" s="839">
        <v>1</v>
      </c>
      <c r="O39" s="839">
        <v>4</v>
      </c>
      <c r="P39" s="839">
        <v>5</v>
      </c>
      <c r="Q39" s="839">
        <v>31</v>
      </c>
      <c r="R39" s="137">
        <v>0.84768936286573704</v>
      </c>
      <c r="S39" s="822" t="s">
        <v>283</v>
      </c>
      <c r="T39" s="131" t="s">
        <v>641</v>
      </c>
    </row>
    <row r="40" spans="2:20" x14ac:dyDescent="0.25">
      <c r="B40" s="824"/>
      <c r="C40" s="843" t="s">
        <v>284</v>
      </c>
      <c r="D40" s="839"/>
      <c r="E40" s="839">
        <v>1</v>
      </c>
      <c r="F40" s="839"/>
      <c r="G40" s="839"/>
      <c r="H40" s="839"/>
      <c r="I40" s="839"/>
      <c r="J40" s="839"/>
      <c r="K40" s="839"/>
      <c r="L40" s="839">
        <v>1</v>
      </c>
      <c r="M40" s="839"/>
      <c r="N40" s="839"/>
      <c r="O40" s="839"/>
      <c r="P40" s="839">
        <v>1</v>
      </c>
      <c r="Q40" s="839">
        <v>3</v>
      </c>
      <c r="R40" s="137">
        <v>8.2034454470877774E-2</v>
      </c>
      <c r="S40" s="824"/>
      <c r="T40" s="131" t="s">
        <v>642</v>
      </c>
    </row>
    <row r="41" spans="2:20" ht="30" x14ac:dyDescent="0.25">
      <c r="B41" s="824"/>
      <c r="C41" s="843" t="s">
        <v>286</v>
      </c>
      <c r="D41" s="839">
        <v>2</v>
      </c>
      <c r="E41" s="839">
        <v>20</v>
      </c>
      <c r="F41" s="839">
        <v>2</v>
      </c>
      <c r="G41" s="839">
        <v>2</v>
      </c>
      <c r="H41" s="839">
        <v>2</v>
      </c>
      <c r="I41" s="839">
        <v>3</v>
      </c>
      <c r="J41" s="839">
        <v>1</v>
      </c>
      <c r="K41" s="839">
        <v>10</v>
      </c>
      <c r="L41" s="839">
        <v>7</v>
      </c>
      <c r="M41" s="839">
        <v>29</v>
      </c>
      <c r="N41" s="839">
        <v>5</v>
      </c>
      <c r="O41" s="839">
        <v>4</v>
      </c>
      <c r="P41" s="839">
        <v>17</v>
      </c>
      <c r="Q41" s="839">
        <v>104</v>
      </c>
      <c r="R41" s="137">
        <v>2.8438610883237625</v>
      </c>
      <c r="S41" s="824"/>
      <c r="T41" s="131" t="s">
        <v>643</v>
      </c>
    </row>
    <row r="42" spans="2:20" x14ac:dyDescent="0.25">
      <c r="B42" s="826"/>
      <c r="C42" s="843" t="s">
        <v>198</v>
      </c>
      <c r="D42" s="136">
        <v>6</v>
      </c>
      <c r="E42" s="136">
        <v>26</v>
      </c>
      <c r="F42" s="136">
        <v>2</v>
      </c>
      <c r="G42" s="136">
        <v>5</v>
      </c>
      <c r="H42" s="136">
        <v>2</v>
      </c>
      <c r="I42" s="136">
        <v>4</v>
      </c>
      <c r="J42" s="136">
        <v>6</v>
      </c>
      <c r="K42" s="136">
        <v>11</v>
      </c>
      <c r="L42" s="136">
        <v>10</v>
      </c>
      <c r="M42" s="136">
        <v>29</v>
      </c>
      <c r="N42" s="136">
        <v>6</v>
      </c>
      <c r="O42" s="136">
        <v>8</v>
      </c>
      <c r="P42" s="136">
        <v>23</v>
      </c>
      <c r="Q42" s="136">
        <v>138</v>
      </c>
      <c r="R42" s="137">
        <v>3.7735849056603774</v>
      </c>
      <c r="S42" s="826"/>
      <c r="T42" s="131" t="s">
        <v>199</v>
      </c>
    </row>
    <row r="43" spans="2:20" s="222" customFormat="1" x14ac:dyDescent="0.25">
      <c r="B43" s="831" t="s">
        <v>414</v>
      </c>
      <c r="C43" s="844" t="s">
        <v>415</v>
      </c>
      <c r="D43" s="839">
        <v>6</v>
      </c>
      <c r="E43" s="839">
        <v>17</v>
      </c>
      <c r="F43" s="839">
        <v>4</v>
      </c>
      <c r="G43" s="839">
        <v>7</v>
      </c>
      <c r="H43" s="839">
        <v>5</v>
      </c>
      <c r="I43" s="839">
        <v>6</v>
      </c>
      <c r="J43" s="839">
        <v>13</v>
      </c>
      <c r="K43" s="839">
        <v>9</v>
      </c>
      <c r="L43" s="839">
        <v>12</v>
      </c>
      <c r="M43" s="839">
        <v>21</v>
      </c>
      <c r="N43" s="839">
        <v>8</v>
      </c>
      <c r="O43" s="839">
        <v>18</v>
      </c>
      <c r="P43" s="839">
        <v>18</v>
      </c>
      <c r="Q43" s="839">
        <v>144</v>
      </c>
      <c r="R43" s="137">
        <v>3.9376538146021329</v>
      </c>
      <c r="S43" s="832" t="s">
        <v>417</v>
      </c>
      <c r="T43" s="131" t="s">
        <v>645</v>
      </c>
    </row>
    <row r="44" spans="2:20" s="439" customFormat="1" x14ac:dyDescent="0.25">
      <c r="B44" s="833"/>
      <c r="C44" s="844" t="s">
        <v>418</v>
      </c>
      <c r="D44" s="839">
        <v>7</v>
      </c>
      <c r="E44" s="839">
        <v>22</v>
      </c>
      <c r="F44" s="839">
        <v>9</v>
      </c>
      <c r="G44" s="839">
        <v>6</v>
      </c>
      <c r="H44" s="839">
        <v>4</v>
      </c>
      <c r="I44" s="839">
        <v>1</v>
      </c>
      <c r="J44" s="839">
        <v>9</v>
      </c>
      <c r="K44" s="839">
        <v>11</v>
      </c>
      <c r="L44" s="839">
        <v>8</v>
      </c>
      <c r="M44" s="839">
        <v>14</v>
      </c>
      <c r="N44" s="839">
        <v>3</v>
      </c>
      <c r="O44" s="839">
        <v>1</v>
      </c>
      <c r="P44" s="839">
        <v>2</v>
      </c>
      <c r="Q44" s="839">
        <v>97</v>
      </c>
      <c r="R44" s="137">
        <v>2.6524473612250481</v>
      </c>
      <c r="S44" s="832"/>
      <c r="T44" s="131" t="s">
        <v>646</v>
      </c>
    </row>
    <row r="45" spans="2:20" ht="30" x14ac:dyDescent="0.25">
      <c r="B45" s="833"/>
      <c r="C45" s="844" t="s">
        <v>420</v>
      </c>
      <c r="D45" s="839">
        <v>6</v>
      </c>
      <c r="E45" s="839">
        <v>20</v>
      </c>
      <c r="F45" s="839">
        <v>6</v>
      </c>
      <c r="G45" s="839">
        <v>3</v>
      </c>
      <c r="H45" s="839"/>
      <c r="I45" s="839">
        <v>5</v>
      </c>
      <c r="J45" s="839">
        <v>10</v>
      </c>
      <c r="K45" s="839">
        <v>5</v>
      </c>
      <c r="L45" s="839">
        <v>5</v>
      </c>
      <c r="M45" s="839">
        <v>24</v>
      </c>
      <c r="N45" s="839">
        <v>1</v>
      </c>
      <c r="O45" s="839">
        <v>7</v>
      </c>
      <c r="P45" s="839">
        <v>10</v>
      </c>
      <c r="Q45" s="839">
        <v>102</v>
      </c>
      <c r="R45" s="137">
        <v>2.7891714520098443</v>
      </c>
      <c r="S45" s="832"/>
      <c r="T45" s="131" t="s">
        <v>647</v>
      </c>
    </row>
    <row r="46" spans="2:20" x14ac:dyDescent="0.25">
      <c r="B46" s="833"/>
      <c r="C46" s="844" t="s">
        <v>198</v>
      </c>
      <c r="D46" s="136">
        <v>19</v>
      </c>
      <c r="E46" s="136">
        <v>59</v>
      </c>
      <c r="F46" s="136">
        <v>19</v>
      </c>
      <c r="G46" s="136">
        <v>16</v>
      </c>
      <c r="H46" s="136">
        <v>9</v>
      </c>
      <c r="I46" s="136">
        <v>12</v>
      </c>
      <c r="J46" s="136">
        <v>32</v>
      </c>
      <c r="K46" s="136">
        <v>25</v>
      </c>
      <c r="L46" s="136">
        <v>25</v>
      </c>
      <c r="M46" s="136">
        <v>59</v>
      </c>
      <c r="N46" s="136">
        <v>12</v>
      </c>
      <c r="O46" s="136">
        <v>26</v>
      </c>
      <c r="P46" s="136">
        <v>30</v>
      </c>
      <c r="Q46" s="136">
        <v>343</v>
      </c>
      <c r="R46" s="137">
        <v>9.3792726278370253</v>
      </c>
      <c r="S46" s="832"/>
      <c r="T46" s="131" t="s">
        <v>199</v>
      </c>
    </row>
    <row r="47" spans="2:20" s="222" customFormat="1" ht="35.25" customHeight="1" x14ac:dyDescent="0.25">
      <c r="B47" s="822" t="s">
        <v>290</v>
      </c>
      <c r="C47" s="844" t="s">
        <v>291</v>
      </c>
      <c r="D47" s="839">
        <v>5</v>
      </c>
      <c r="E47" s="839">
        <v>20</v>
      </c>
      <c r="F47" s="839"/>
      <c r="G47" s="839"/>
      <c r="H47" s="839">
        <v>3</v>
      </c>
      <c r="I47" s="839"/>
      <c r="J47" s="839">
        <v>6</v>
      </c>
      <c r="K47" s="839"/>
      <c r="L47" s="839">
        <v>4</v>
      </c>
      <c r="M47" s="839">
        <v>27</v>
      </c>
      <c r="N47" s="839"/>
      <c r="O47" s="839">
        <v>2</v>
      </c>
      <c r="P47" s="839">
        <v>5</v>
      </c>
      <c r="Q47" s="839">
        <v>72</v>
      </c>
      <c r="R47" s="137">
        <v>1.9688269073010665</v>
      </c>
      <c r="S47" s="832" t="s">
        <v>293</v>
      </c>
      <c r="T47" s="131" t="s">
        <v>648</v>
      </c>
    </row>
    <row r="48" spans="2:20" s="439" customFormat="1" ht="30" x14ac:dyDescent="0.25">
      <c r="B48" s="824"/>
      <c r="C48" s="844" t="s">
        <v>294</v>
      </c>
      <c r="D48" s="839">
        <v>19</v>
      </c>
      <c r="E48" s="839">
        <v>68</v>
      </c>
      <c r="F48" s="839">
        <v>2</v>
      </c>
      <c r="G48" s="839">
        <v>21</v>
      </c>
      <c r="H48" s="839">
        <v>15</v>
      </c>
      <c r="I48" s="839">
        <v>5</v>
      </c>
      <c r="J48" s="839">
        <v>26</v>
      </c>
      <c r="K48" s="839">
        <v>15</v>
      </c>
      <c r="L48" s="839">
        <v>7</v>
      </c>
      <c r="M48" s="839">
        <v>79</v>
      </c>
      <c r="N48" s="839">
        <v>2</v>
      </c>
      <c r="O48" s="839">
        <v>7</v>
      </c>
      <c r="P48" s="839">
        <v>20</v>
      </c>
      <c r="Q48" s="839">
        <v>286</v>
      </c>
      <c r="R48" s="137">
        <v>7.8206179928903472</v>
      </c>
      <c r="S48" s="832"/>
      <c r="T48" s="131" t="s">
        <v>649</v>
      </c>
    </row>
    <row r="49" spans="2:20" ht="30" x14ac:dyDescent="0.25">
      <c r="B49" s="824"/>
      <c r="C49" s="844" t="s">
        <v>296</v>
      </c>
      <c r="D49" s="839">
        <v>33</v>
      </c>
      <c r="E49" s="839">
        <v>118</v>
      </c>
      <c r="F49" s="839">
        <v>12</v>
      </c>
      <c r="G49" s="839">
        <v>27</v>
      </c>
      <c r="H49" s="839">
        <v>20</v>
      </c>
      <c r="I49" s="839">
        <v>20</v>
      </c>
      <c r="J49" s="839">
        <v>53</v>
      </c>
      <c r="K49" s="839">
        <v>53</v>
      </c>
      <c r="L49" s="839">
        <v>43</v>
      </c>
      <c r="M49" s="839">
        <v>248</v>
      </c>
      <c r="N49" s="839">
        <v>16</v>
      </c>
      <c r="O49" s="839">
        <v>33</v>
      </c>
      <c r="P49" s="839">
        <v>55</v>
      </c>
      <c r="Q49" s="839">
        <v>731</v>
      </c>
      <c r="R49" s="137">
        <v>19.989062072737216</v>
      </c>
      <c r="S49" s="832"/>
      <c r="T49" s="131" t="s">
        <v>650</v>
      </c>
    </row>
    <row r="50" spans="2:20" x14ac:dyDescent="0.25">
      <c r="B50" s="833"/>
      <c r="C50" s="844" t="s">
        <v>198</v>
      </c>
      <c r="D50" s="136">
        <v>57</v>
      </c>
      <c r="E50" s="136">
        <v>206</v>
      </c>
      <c r="F50" s="136">
        <v>14</v>
      </c>
      <c r="G50" s="136">
        <v>48</v>
      </c>
      <c r="H50" s="136">
        <v>38</v>
      </c>
      <c r="I50" s="136">
        <v>25</v>
      </c>
      <c r="J50" s="136">
        <v>85</v>
      </c>
      <c r="K50" s="136">
        <v>68</v>
      </c>
      <c r="L50" s="136">
        <v>54</v>
      </c>
      <c r="M50" s="136">
        <v>354</v>
      </c>
      <c r="N50" s="136">
        <v>18</v>
      </c>
      <c r="O50" s="136">
        <v>42</v>
      </c>
      <c r="P50" s="136">
        <v>80</v>
      </c>
      <c r="Q50" s="136">
        <v>1089</v>
      </c>
      <c r="R50" s="137">
        <v>29.778506972928632</v>
      </c>
      <c r="S50" s="832"/>
      <c r="T50" s="131" t="s">
        <v>199</v>
      </c>
    </row>
    <row r="51" spans="2:20" s="222" customFormat="1" ht="30" x14ac:dyDescent="0.25">
      <c r="B51" s="831" t="s">
        <v>298</v>
      </c>
      <c r="C51" s="844" t="s">
        <v>299</v>
      </c>
      <c r="D51" s="839">
        <v>4</v>
      </c>
      <c r="E51" s="839">
        <v>20</v>
      </c>
      <c r="F51" s="839"/>
      <c r="G51" s="839">
        <v>6</v>
      </c>
      <c r="H51" s="839">
        <v>1</v>
      </c>
      <c r="I51" s="839"/>
      <c r="J51" s="839">
        <v>4</v>
      </c>
      <c r="K51" s="839">
        <v>1</v>
      </c>
      <c r="L51" s="839">
        <v>3</v>
      </c>
      <c r="M51" s="839">
        <v>48</v>
      </c>
      <c r="N51" s="839"/>
      <c r="O51" s="839">
        <v>5</v>
      </c>
      <c r="P51" s="839">
        <v>3</v>
      </c>
      <c r="Q51" s="839">
        <v>95</v>
      </c>
      <c r="R51" s="137">
        <v>2.5977577249111294</v>
      </c>
      <c r="S51" s="832" t="s">
        <v>301</v>
      </c>
      <c r="T51" s="131" t="s">
        <v>651</v>
      </c>
    </row>
    <row r="52" spans="2:20" s="439" customFormat="1" x14ac:dyDescent="0.25">
      <c r="B52" s="833"/>
      <c r="C52" s="844" t="s">
        <v>302</v>
      </c>
      <c r="D52" s="839"/>
      <c r="E52" s="839"/>
      <c r="F52" s="839"/>
      <c r="G52" s="839"/>
      <c r="H52" s="839"/>
      <c r="I52" s="839"/>
      <c r="J52" s="839"/>
      <c r="K52" s="839"/>
      <c r="L52" s="839"/>
      <c r="M52" s="839"/>
      <c r="N52" s="839"/>
      <c r="O52" s="839"/>
      <c r="P52" s="839">
        <v>1</v>
      </c>
      <c r="Q52" s="839">
        <v>1</v>
      </c>
      <c r="R52" s="137"/>
      <c r="S52" s="832"/>
      <c r="T52" s="131" t="s">
        <v>1397</v>
      </c>
    </row>
    <row r="53" spans="2:20" x14ac:dyDescent="0.25">
      <c r="B53" s="833"/>
      <c r="C53" s="844" t="s">
        <v>304</v>
      </c>
      <c r="D53" s="839"/>
      <c r="E53" s="839"/>
      <c r="F53" s="839"/>
      <c r="G53" s="839"/>
      <c r="H53" s="839"/>
      <c r="I53" s="839"/>
      <c r="J53" s="839"/>
      <c r="K53" s="839"/>
      <c r="L53" s="839"/>
      <c r="M53" s="839">
        <v>1</v>
      </c>
      <c r="N53" s="839"/>
      <c r="O53" s="839"/>
      <c r="P53" s="839"/>
      <c r="Q53" s="839">
        <v>1</v>
      </c>
      <c r="R53" s="137">
        <v>2.7344818156959255E-2</v>
      </c>
      <c r="S53" s="832"/>
      <c r="T53" s="131" t="s">
        <v>652</v>
      </c>
    </row>
    <row r="54" spans="2:20" ht="30" x14ac:dyDescent="0.25">
      <c r="B54" s="833"/>
      <c r="C54" s="844" t="s">
        <v>306</v>
      </c>
      <c r="D54" s="839">
        <v>2</v>
      </c>
      <c r="E54" s="839">
        <v>19</v>
      </c>
      <c r="F54" s="839"/>
      <c r="G54" s="839"/>
      <c r="H54" s="839">
        <v>1</v>
      </c>
      <c r="I54" s="839">
        <v>1</v>
      </c>
      <c r="J54" s="839">
        <v>4</v>
      </c>
      <c r="K54" s="839">
        <v>2</v>
      </c>
      <c r="L54" s="839">
        <v>1</v>
      </c>
      <c r="M54" s="839">
        <v>80</v>
      </c>
      <c r="N54" s="839">
        <v>1</v>
      </c>
      <c r="O54" s="839">
        <v>2</v>
      </c>
      <c r="P54" s="839">
        <v>5</v>
      </c>
      <c r="Q54" s="839">
        <v>118</v>
      </c>
      <c r="R54" s="137">
        <v>3.2266885425211922</v>
      </c>
      <c r="S54" s="832"/>
      <c r="T54" s="131" t="s">
        <v>653</v>
      </c>
    </row>
    <row r="55" spans="2:20" ht="30" x14ac:dyDescent="0.25">
      <c r="B55" s="833"/>
      <c r="C55" s="844" t="s">
        <v>308</v>
      </c>
      <c r="D55" s="839">
        <v>3</v>
      </c>
      <c r="E55" s="839">
        <v>11</v>
      </c>
      <c r="F55" s="839">
        <v>2</v>
      </c>
      <c r="G55" s="839">
        <v>2</v>
      </c>
      <c r="H55" s="839">
        <v>2</v>
      </c>
      <c r="I55" s="839">
        <v>2</v>
      </c>
      <c r="J55" s="839">
        <v>3</v>
      </c>
      <c r="K55" s="839">
        <v>2</v>
      </c>
      <c r="L55" s="839">
        <v>12</v>
      </c>
      <c r="M55" s="839">
        <v>37</v>
      </c>
      <c r="N55" s="839">
        <v>2</v>
      </c>
      <c r="O55" s="839">
        <v>3</v>
      </c>
      <c r="P55" s="839">
        <v>5</v>
      </c>
      <c r="Q55" s="839">
        <v>86</v>
      </c>
      <c r="R55" s="137">
        <v>2.3516543614984959</v>
      </c>
      <c r="S55" s="832"/>
      <c r="T55" s="131" t="s">
        <v>654</v>
      </c>
    </row>
    <row r="56" spans="2:20" x14ac:dyDescent="0.25">
      <c r="B56" s="834"/>
      <c r="C56" s="844" t="s">
        <v>198</v>
      </c>
      <c r="D56" s="136">
        <v>9</v>
      </c>
      <c r="E56" s="136">
        <v>50</v>
      </c>
      <c r="F56" s="136">
        <v>2</v>
      </c>
      <c r="G56" s="136">
        <v>8</v>
      </c>
      <c r="H56" s="136">
        <v>4</v>
      </c>
      <c r="I56" s="136">
        <v>3</v>
      </c>
      <c r="J56" s="136">
        <v>11</v>
      </c>
      <c r="K56" s="136">
        <v>5</v>
      </c>
      <c r="L56" s="136">
        <v>16</v>
      </c>
      <c r="M56" s="136">
        <v>166</v>
      </c>
      <c r="N56" s="136">
        <v>3</v>
      </c>
      <c r="O56" s="136">
        <v>10</v>
      </c>
      <c r="P56" s="136">
        <v>14</v>
      </c>
      <c r="Q56" s="136">
        <v>301</v>
      </c>
      <c r="R56" s="137">
        <v>8.2307902652447353</v>
      </c>
      <c r="S56" s="832"/>
      <c r="T56" s="131" t="s">
        <v>199</v>
      </c>
    </row>
    <row r="57" spans="2:20" ht="24" x14ac:dyDescent="0.25">
      <c r="B57" s="822" t="s">
        <v>310</v>
      </c>
      <c r="C57" s="843" t="s">
        <v>311</v>
      </c>
      <c r="D57" s="839">
        <v>1</v>
      </c>
      <c r="E57" s="839">
        <v>8</v>
      </c>
      <c r="F57" s="839">
        <v>1</v>
      </c>
      <c r="G57" s="839">
        <v>2</v>
      </c>
      <c r="H57" s="839">
        <v>1</v>
      </c>
      <c r="I57" s="839">
        <v>8</v>
      </c>
      <c r="J57" s="839">
        <v>2</v>
      </c>
      <c r="K57" s="839"/>
      <c r="L57" s="839">
        <v>9</v>
      </c>
      <c r="M57" s="839">
        <v>9</v>
      </c>
      <c r="N57" s="839">
        <v>1</v>
      </c>
      <c r="O57" s="839">
        <v>8</v>
      </c>
      <c r="P57" s="839">
        <v>36</v>
      </c>
      <c r="Q57" s="839">
        <v>86</v>
      </c>
      <c r="R57" s="137">
        <v>2.3516543614984959</v>
      </c>
      <c r="S57" s="832" t="s">
        <v>313</v>
      </c>
      <c r="T57" s="131" t="s">
        <v>655</v>
      </c>
    </row>
    <row r="58" spans="2:20" x14ac:dyDescent="0.25">
      <c r="B58" s="824"/>
      <c r="C58" s="843" t="s">
        <v>314</v>
      </c>
      <c r="D58" s="839">
        <v>16</v>
      </c>
      <c r="E58" s="839">
        <v>33</v>
      </c>
      <c r="F58" s="839">
        <v>2</v>
      </c>
      <c r="G58" s="839">
        <v>9</v>
      </c>
      <c r="H58" s="839">
        <v>12</v>
      </c>
      <c r="I58" s="839">
        <v>7</v>
      </c>
      <c r="J58" s="839">
        <v>22</v>
      </c>
      <c r="K58" s="839">
        <v>10</v>
      </c>
      <c r="L58" s="839">
        <v>13</v>
      </c>
      <c r="M58" s="839">
        <v>89</v>
      </c>
      <c r="N58" s="839">
        <v>9</v>
      </c>
      <c r="O58" s="839">
        <v>10</v>
      </c>
      <c r="P58" s="839">
        <v>22</v>
      </c>
      <c r="Q58" s="839">
        <v>254</v>
      </c>
      <c r="R58" s="137">
        <v>6.9455838118676505</v>
      </c>
      <c r="S58" s="832"/>
      <c r="T58" s="131" t="s">
        <v>656</v>
      </c>
    </row>
    <row r="59" spans="2:20" x14ac:dyDescent="0.25">
      <c r="B59" s="824"/>
      <c r="C59" s="843" t="s">
        <v>198</v>
      </c>
      <c r="D59" s="136">
        <v>17</v>
      </c>
      <c r="E59" s="136">
        <v>41</v>
      </c>
      <c r="F59" s="136">
        <v>3</v>
      </c>
      <c r="G59" s="136">
        <v>11</v>
      </c>
      <c r="H59" s="136">
        <v>13</v>
      </c>
      <c r="I59" s="136">
        <v>15</v>
      </c>
      <c r="J59" s="136">
        <v>24</v>
      </c>
      <c r="K59" s="136">
        <v>10</v>
      </c>
      <c r="L59" s="136">
        <v>22</v>
      </c>
      <c r="M59" s="136">
        <v>98</v>
      </c>
      <c r="N59" s="136">
        <v>10</v>
      </c>
      <c r="O59" s="136">
        <v>18</v>
      </c>
      <c r="P59" s="136">
        <v>58</v>
      </c>
      <c r="Q59" s="136">
        <v>340</v>
      </c>
      <c r="R59" s="137">
        <v>9.2972381733661464</v>
      </c>
      <c r="S59" s="832"/>
      <c r="T59" s="131" t="s">
        <v>199</v>
      </c>
    </row>
    <row r="60" spans="2:20" ht="24" x14ac:dyDescent="0.25">
      <c r="B60" s="831" t="s">
        <v>316</v>
      </c>
      <c r="C60" s="844" t="s">
        <v>317</v>
      </c>
      <c r="D60" s="839"/>
      <c r="E60" s="839"/>
      <c r="F60" s="839"/>
      <c r="G60" s="839"/>
      <c r="H60" s="839"/>
      <c r="I60" s="839"/>
      <c r="J60" s="839">
        <v>1</v>
      </c>
      <c r="K60" s="839"/>
      <c r="L60" s="839"/>
      <c r="M60" s="839"/>
      <c r="N60" s="839"/>
      <c r="O60" s="839">
        <v>1</v>
      </c>
      <c r="P60" s="839"/>
      <c r="Q60" s="839">
        <v>2</v>
      </c>
      <c r="R60" s="137">
        <v>5.4689636313918509E-2</v>
      </c>
      <c r="S60" s="832" t="s">
        <v>319</v>
      </c>
      <c r="T60" s="131" t="s">
        <v>657</v>
      </c>
    </row>
    <row r="61" spans="2:20" ht="44.25" customHeight="1" x14ac:dyDescent="0.25">
      <c r="B61" s="833"/>
      <c r="C61" s="845" t="s">
        <v>320</v>
      </c>
      <c r="D61" s="839"/>
      <c r="E61" s="839">
        <v>1</v>
      </c>
      <c r="F61" s="839"/>
      <c r="G61" s="839"/>
      <c r="H61" s="839"/>
      <c r="I61" s="839"/>
      <c r="J61" s="839"/>
      <c r="K61" s="839"/>
      <c r="L61" s="839"/>
      <c r="M61" s="839">
        <v>3</v>
      </c>
      <c r="N61" s="839"/>
      <c r="O61" s="839"/>
      <c r="P61" s="839"/>
      <c r="Q61" s="839">
        <v>4</v>
      </c>
      <c r="R61" s="137">
        <v>0.10937927262783702</v>
      </c>
      <c r="S61" s="832"/>
      <c r="T61" s="131" t="s">
        <v>658</v>
      </c>
    </row>
    <row r="62" spans="2:20" ht="24" x14ac:dyDescent="0.25">
      <c r="B62" s="833"/>
      <c r="C62" s="846" t="s">
        <v>322</v>
      </c>
      <c r="D62" s="839">
        <v>2</v>
      </c>
      <c r="E62" s="839"/>
      <c r="F62" s="839"/>
      <c r="G62" s="839"/>
      <c r="H62" s="839"/>
      <c r="I62" s="839"/>
      <c r="J62" s="839"/>
      <c r="K62" s="839"/>
      <c r="L62" s="839"/>
      <c r="M62" s="839"/>
      <c r="N62" s="839"/>
      <c r="O62" s="839"/>
      <c r="P62" s="839"/>
      <c r="Q62" s="839">
        <v>2</v>
      </c>
      <c r="R62" s="137"/>
      <c r="S62" s="832"/>
      <c r="T62" s="835" t="s">
        <v>1396</v>
      </c>
    </row>
    <row r="63" spans="2:20" x14ac:dyDescent="0.25">
      <c r="B63" s="833"/>
      <c r="C63" s="844" t="s">
        <v>324</v>
      </c>
      <c r="D63" s="839"/>
      <c r="E63" s="839"/>
      <c r="F63" s="839"/>
      <c r="G63" s="839"/>
      <c r="H63" s="839"/>
      <c r="I63" s="839"/>
      <c r="J63" s="839"/>
      <c r="K63" s="839"/>
      <c r="L63" s="839"/>
      <c r="M63" s="839">
        <v>2</v>
      </c>
      <c r="N63" s="839"/>
      <c r="O63" s="839"/>
      <c r="P63" s="839"/>
      <c r="Q63" s="839">
        <v>2</v>
      </c>
      <c r="R63" s="137">
        <v>5.4689636313918509E-2</v>
      </c>
      <c r="S63" s="832"/>
      <c r="T63" s="131" t="s">
        <v>659</v>
      </c>
    </row>
    <row r="64" spans="2:20" ht="45" x14ac:dyDescent="0.25">
      <c r="B64" s="833"/>
      <c r="C64" s="844" t="s">
        <v>326</v>
      </c>
      <c r="D64" s="839">
        <v>1</v>
      </c>
      <c r="E64" s="839">
        <v>1</v>
      </c>
      <c r="F64" s="839"/>
      <c r="G64" s="839"/>
      <c r="H64" s="839"/>
      <c r="I64" s="839"/>
      <c r="J64" s="839"/>
      <c r="K64" s="839"/>
      <c r="L64" s="839"/>
      <c r="M64" s="839">
        <v>3</v>
      </c>
      <c r="N64" s="839"/>
      <c r="O64" s="839"/>
      <c r="P64" s="839"/>
      <c r="Q64" s="839">
        <v>5</v>
      </c>
      <c r="R64" s="137">
        <v>0.13672409078479628</v>
      </c>
      <c r="S64" s="832"/>
      <c r="T64" s="131" t="s">
        <v>660</v>
      </c>
    </row>
    <row r="65" spans="2:20" x14ac:dyDescent="0.25">
      <c r="B65" s="833"/>
      <c r="C65" s="844" t="s">
        <v>328</v>
      </c>
      <c r="D65" s="839"/>
      <c r="E65" s="839"/>
      <c r="F65" s="839"/>
      <c r="G65" s="839"/>
      <c r="H65" s="839"/>
      <c r="I65" s="839"/>
      <c r="J65" s="839"/>
      <c r="K65" s="839"/>
      <c r="L65" s="839"/>
      <c r="M65" s="839">
        <v>2</v>
      </c>
      <c r="N65" s="839"/>
      <c r="O65" s="839"/>
      <c r="P65" s="839"/>
      <c r="Q65" s="839">
        <v>2</v>
      </c>
      <c r="R65" s="137">
        <v>5.4689636313918509E-2</v>
      </c>
      <c r="S65" s="832"/>
      <c r="T65" s="131" t="s">
        <v>661</v>
      </c>
    </row>
    <row r="66" spans="2:20" s="439" customFormat="1" x14ac:dyDescent="0.25">
      <c r="B66" s="833"/>
      <c r="C66" s="844" t="s">
        <v>198</v>
      </c>
      <c r="D66" s="136">
        <v>3</v>
      </c>
      <c r="E66" s="136">
        <v>2</v>
      </c>
      <c r="F66" s="136"/>
      <c r="G66" s="136"/>
      <c r="H66" s="136"/>
      <c r="I66" s="136"/>
      <c r="J66" s="136">
        <v>1</v>
      </c>
      <c r="K66" s="136"/>
      <c r="L66" s="136"/>
      <c r="M66" s="136">
        <v>10</v>
      </c>
      <c r="N66" s="136"/>
      <c r="O66" s="136">
        <v>1</v>
      </c>
      <c r="P66" s="136"/>
      <c r="Q66" s="136">
        <v>17</v>
      </c>
      <c r="R66" s="137">
        <v>0.46486190866830734</v>
      </c>
      <c r="S66" s="832"/>
      <c r="T66" s="131" t="s">
        <v>199</v>
      </c>
    </row>
    <row r="67" spans="2:20" s="222" customFormat="1" ht="51.75" customHeight="1" x14ac:dyDescent="0.25">
      <c r="B67" s="831" t="s">
        <v>330</v>
      </c>
      <c r="C67" s="844" t="s">
        <v>331</v>
      </c>
      <c r="D67" s="839"/>
      <c r="E67" s="839"/>
      <c r="F67" s="839"/>
      <c r="G67" s="839"/>
      <c r="H67" s="839"/>
      <c r="I67" s="839"/>
      <c r="J67" s="839"/>
      <c r="K67" s="839">
        <v>1</v>
      </c>
      <c r="L67" s="839"/>
      <c r="M67" s="839">
        <v>1</v>
      </c>
      <c r="N67" s="839"/>
      <c r="O67" s="839"/>
      <c r="P67" s="839"/>
      <c r="Q67" s="839">
        <v>2</v>
      </c>
      <c r="R67" s="137">
        <v>5.4689636313918509E-2</v>
      </c>
      <c r="S67" s="832" t="s">
        <v>333</v>
      </c>
      <c r="T67" s="131" t="s">
        <v>662</v>
      </c>
    </row>
    <row r="68" spans="2:20" ht="45" x14ac:dyDescent="0.25">
      <c r="B68" s="833"/>
      <c r="C68" s="844" t="s">
        <v>334</v>
      </c>
      <c r="D68" s="839"/>
      <c r="E68" s="839">
        <v>2</v>
      </c>
      <c r="F68" s="839"/>
      <c r="G68" s="839"/>
      <c r="H68" s="839"/>
      <c r="I68" s="839"/>
      <c r="J68" s="839"/>
      <c r="K68" s="839"/>
      <c r="L68" s="839"/>
      <c r="M68" s="839">
        <v>4</v>
      </c>
      <c r="N68" s="839">
        <v>1</v>
      </c>
      <c r="O68" s="839"/>
      <c r="P68" s="839">
        <v>1</v>
      </c>
      <c r="Q68" s="839">
        <v>8</v>
      </c>
      <c r="R68" s="137">
        <v>0.21875854525567404</v>
      </c>
      <c r="S68" s="832"/>
      <c r="T68" s="131" t="s">
        <v>663</v>
      </c>
    </row>
    <row r="69" spans="2:20" x14ac:dyDescent="0.25">
      <c r="B69" s="833"/>
      <c r="C69" s="844" t="s">
        <v>198</v>
      </c>
      <c r="D69" s="136"/>
      <c r="E69" s="136">
        <v>2</v>
      </c>
      <c r="F69" s="136"/>
      <c r="G69" s="136"/>
      <c r="H69" s="136"/>
      <c r="I69" s="136"/>
      <c r="J69" s="136"/>
      <c r="K69" s="136">
        <v>1</v>
      </c>
      <c r="L69" s="136"/>
      <c r="M69" s="136">
        <v>5</v>
      </c>
      <c r="N69" s="136">
        <v>1</v>
      </c>
      <c r="O69" s="136"/>
      <c r="P69" s="136">
        <v>1</v>
      </c>
      <c r="Q69" s="136">
        <v>10</v>
      </c>
      <c r="R69" s="137">
        <v>0.27344818156959255</v>
      </c>
      <c r="S69" s="832"/>
      <c r="T69" s="131" t="s">
        <v>199</v>
      </c>
    </row>
    <row r="70" spans="2:20" s="439" customFormat="1" ht="24" x14ac:dyDescent="0.25">
      <c r="B70" s="831" t="s">
        <v>338</v>
      </c>
      <c r="C70" s="844" t="s">
        <v>339</v>
      </c>
      <c r="D70" s="839"/>
      <c r="E70" s="839"/>
      <c r="F70" s="839"/>
      <c r="G70" s="839"/>
      <c r="H70" s="839">
        <v>1</v>
      </c>
      <c r="I70" s="839"/>
      <c r="J70" s="839"/>
      <c r="K70" s="839">
        <v>1</v>
      </c>
      <c r="L70" s="839">
        <v>2</v>
      </c>
      <c r="M70" s="839">
        <v>7</v>
      </c>
      <c r="N70" s="839"/>
      <c r="O70" s="839"/>
      <c r="P70" s="839"/>
      <c r="Q70" s="839">
        <v>11</v>
      </c>
      <c r="R70" s="137">
        <v>0.30079299972655182</v>
      </c>
      <c r="S70" s="832" t="s">
        <v>341</v>
      </c>
      <c r="T70" s="131" t="s">
        <v>665</v>
      </c>
    </row>
    <row r="71" spans="2:20" s="222" customFormat="1" x14ac:dyDescent="0.25">
      <c r="B71" s="833"/>
      <c r="C71" s="844" t="s">
        <v>198</v>
      </c>
      <c r="D71" s="136"/>
      <c r="E71" s="136"/>
      <c r="F71" s="136"/>
      <c r="G71" s="136"/>
      <c r="H71" s="136">
        <v>1</v>
      </c>
      <c r="I71" s="136"/>
      <c r="J71" s="136"/>
      <c r="K71" s="136">
        <v>1</v>
      </c>
      <c r="L71" s="136">
        <v>2</v>
      </c>
      <c r="M71" s="136">
        <v>7</v>
      </c>
      <c r="N71" s="136"/>
      <c r="O71" s="136"/>
      <c r="P71" s="136"/>
      <c r="Q71" s="136">
        <v>11</v>
      </c>
      <c r="R71" s="137">
        <v>0.30079299972655182</v>
      </c>
      <c r="S71" s="832"/>
      <c r="T71" s="131" t="s">
        <v>199</v>
      </c>
    </row>
    <row r="72" spans="2:20" s="439" customFormat="1" ht="35.25" customHeight="1" x14ac:dyDescent="0.25">
      <c r="B72" s="831" t="s">
        <v>342</v>
      </c>
      <c r="C72" s="844" t="s">
        <v>343</v>
      </c>
      <c r="D72" s="839"/>
      <c r="E72" s="839"/>
      <c r="F72" s="839"/>
      <c r="G72" s="839"/>
      <c r="H72" s="839">
        <v>1</v>
      </c>
      <c r="I72" s="839"/>
      <c r="J72" s="839"/>
      <c r="K72" s="839"/>
      <c r="L72" s="839">
        <v>1</v>
      </c>
      <c r="M72" s="839">
        <v>3</v>
      </c>
      <c r="N72" s="839"/>
      <c r="O72" s="839"/>
      <c r="P72" s="839"/>
      <c r="Q72" s="839">
        <v>5</v>
      </c>
      <c r="R72" s="137">
        <v>0.13672409078479628</v>
      </c>
      <c r="S72" s="832" t="s">
        <v>345</v>
      </c>
      <c r="T72" s="131" t="s">
        <v>666</v>
      </c>
    </row>
    <row r="73" spans="2:20" s="222" customFormat="1" ht="45" x14ac:dyDescent="0.25">
      <c r="B73" s="833"/>
      <c r="C73" s="844" t="s">
        <v>346</v>
      </c>
      <c r="D73" s="839">
        <v>2</v>
      </c>
      <c r="E73" s="839">
        <v>6</v>
      </c>
      <c r="F73" s="839"/>
      <c r="G73" s="839"/>
      <c r="H73" s="839"/>
      <c r="I73" s="839"/>
      <c r="J73" s="839">
        <v>2</v>
      </c>
      <c r="K73" s="839">
        <v>2</v>
      </c>
      <c r="L73" s="839"/>
      <c r="M73" s="839">
        <v>7</v>
      </c>
      <c r="N73" s="839"/>
      <c r="O73" s="839">
        <v>2</v>
      </c>
      <c r="P73" s="839">
        <v>1</v>
      </c>
      <c r="Q73" s="839">
        <v>22</v>
      </c>
      <c r="R73" s="137">
        <v>0.60158599945310365</v>
      </c>
      <c r="S73" s="832"/>
      <c r="T73" s="131" t="s">
        <v>667</v>
      </c>
    </row>
    <row r="74" spans="2:20" ht="45" x14ac:dyDescent="0.25">
      <c r="B74" s="833"/>
      <c r="C74" s="844" t="s">
        <v>348</v>
      </c>
      <c r="D74" s="839">
        <v>1</v>
      </c>
      <c r="E74" s="839">
        <v>2</v>
      </c>
      <c r="F74" s="839"/>
      <c r="G74" s="839">
        <v>1</v>
      </c>
      <c r="H74" s="839"/>
      <c r="I74" s="839"/>
      <c r="J74" s="839">
        <v>1</v>
      </c>
      <c r="K74" s="839"/>
      <c r="L74" s="839"/>
      <c r="M74" s="839">
        <v>6</v>
      </c>
      <c r="N74" s="839"/>
      <c r="O74" s="839"/>
      <c r="P74" s="839">
        <v>2</v>
      </c>
      <c r="Q74" s="839">
        <v>13</v>
      </c>
      <c r="R74" s="137">
        <v>0.35548263604047031</v>
      </c>
      <c r="S74" s="832"/>
      <c r="T74" s="131" t="s">
        <v>668</v>
      </c>
    </row>
    <row r="75" spans="2:20" x14ac:dyDescent="0.25">
      <c r="B75" s="833"/>
      <c r="C75" s="844" t="s">
        <v>350</v>
      </c>
      <c r="D75" s="839"/>
      <c r="E75" s="839">
        <v>1</v>
      </c>
      <c r="F75" s="839"/>
      <c r="G75" s="839"/>
      <c r="H75" s="839"/>
      <c r="I75" s="839"/>
      <c r="J75" s="839"/>
      <c r="K75" s="839"/>
      <c r="L75" s="839"/>
      <c r="M75" s="839">
        <v>2</v>
      </c>
      <c r="N75" s="839"/>
      <c r="O75" s="839"/>
      <c r="P75" s="839"/>
      <c r="Q75" s="839">
        <v>3</v>
      </c>
      <c r="R75" s="137">
        <v>8.2034454470877774E-2</v>
      </c>
      <c r="S75" s="832"/>
      <c r="T75" s="131" t="s">
        <v>669</v>
      </c>
    </row>
    <row r="76" spans="2:20" x14ac:dyDescent="0.25">
      <c r="B76" s="833"/>
      <c r="C76" s="844" t="s">
        <v>352</v>
      </c>
      <c r="D76" s="839"/>
      <c r="E76" s="839">
        <v>1</v>
      </c>
      <c r="F76" s="839"/>
      <c r="G76" s="839"/>
      <c r="H76" s="839"/>
      <c r="I76" s="839"/>
      <c r="J76" s="839">
        <v>3</v>
      </c>
      <c r="K76" s="839"/>
      <c r="L76" s="839"/>
      <c r="M76" s="839">
        <v>4</v>
      </c>
      <c r="N76" s="839"/>
      <c r="O76" s="839"/>
      <c r="P76" s="839"/>
      <c r="Q76" s="839">
        <v>8</v>
      </c>
      <c r="R76" s="137">
        <v>0.21875854525567404</v>
      </c>
      <c r="S76" s="832"/>
      <c r="T76" s="131" t="s">
        <v>670</v>
      </c>
    </row>
    <row r="77" spans="2:20" ht="30" x14ac:dyDescent="0.25">
      <c r="B77" s="833"/>
      <c r="C77" s="844" t="s">
        <v>354</v>
      </c>
      <c r="D77" s="839"/>
      <c r="E77" s="839"/>
      <c r="F77" s="839"/>
      <c r="G77" s="839"/>
      <c r="H77" s="839">
        <v>1</v>
      </c>
      <c r="I77" s="839"/>
      <c r="J77" s="839">
        <v>1</v>
      </c>
      <c r="K77" s="839"/>
      <c r="L77" s="839"/>
      <c r="M77" s="839"/>
      <c r="N77" s="839"/>
      <c r="O77" s="839"/>
      <c r="P77" s="839">
        <v>1</v>
      </c>
      <c r="Q77" s="839">
        <v>3</v>
      </c>
      <c r="R77" s="137">
        <v>8.2034454470877774E-2</v>
      </c>
      <c r="S77" s="832"/>
      <c r="T77" s="131" t="s">
        <v>671</v>
      </c>
    </row>
    <row r="78" spans="2:20" x14ac:dyDescent="0.25">
      <c r="B78" s="833"/>
      <c r="C78" s="844" t="s">
        <v>198</v>
      </c>
      <c r="D78" s="136">
        <v>3</v>
      </c>
      <c r="E78" s="136">
        <v>10</v>
      </c>
      <c r="F78" s="136"/>
      <c r="G78" s="136">
        <v>1</v>
      </c>
      <c r="H78" s="136">
        <v>2</v>
      </c>
      <c r="I78" s="136"/>
      <c r="J78" s="136">
        <v>7</v>
      </c>
      <c r="K78" s="136">
        <v>2</v>
      </c>
      <c r="L78" s="136">
        <v>1</v>
      </c>
      <c r="M78" s="136">
        <v>22</v>
      </c>
      <c r="N78" s="136"/>
      <c r="O78" s="136">
        <v>2</v>
      </c>
      <c r="P78" s="136">
        <v>4</v>
      </c>
      <c r="Q78" s="136">
        <v>54</v>
      </c>
      <c r="R78" s="137">
        <v>1.4766201804757997</v>
      </c>
      <c r="S78" s="832"/>
      <c r="T78" s="131" t="s">
        <v>199</v>
      </c>
    </row>
    <row r="79" spans="2:20" s="439" customFormat="1" ht="36" x14ac:dyDescent="0.25">
      <c r="B79" s="831" t="s">
        <v>358</v>
      </c>
      <c r="C79" s="844" t="s">
        <v>359</v>
      </c>
      <c r="D79" s="839"/>
      <c r="E79" s="839">
        <v>1</v>
      </c>
      <c r="F79" s="839"/>
      <c r="G79" s="839">
        <v>1</v>
      </c>
      <c r="H79" s="839"/>
      <c r="I79" s="839">
        <v>1</v>
      </c>
      <c r="J79" s="839"/>
      <c r="K79" s="839"/>
      <c r="L79" s="839"/>
      <c r="M79" s="839"/>
      <c r="N79" s="839"/>
      <c r="O79" s="839">
        <v>1</v>
      </c>
      <c r="P79" s="839">
        <v>1</v>
      </c>
      <c r="Q79" s="839">
        <v>5</v>
      </c>
      <c r="R79" s="137"/>
      <c r="S79" s="832" t="s">
        <v>361</v>
      </c>
      <c r="T79" s="131" t="s">
        <v>672</v>
      </c>
    </row>
    <row r="80" spans="2:20" x14ac:dyDescent="0.25">
      <c r="B80" s="833"/>
      <c r="C80" s="844" t="s">
        <v>362</v>
      </c>
      <c r="D80" s="839">
        <v>1</v>
      </c>
      <c r="E80" s="839">
        <v>1</v>
      </c>
      <c r="F80" s="839"/>
      <c r="G80" s="839"/>
      <c r="H80" s="839"/>
      <c r="I80" s="839"/>
      <c r="J80" s="839"/>
      <c r="K80" s="839"/>
      <c r="L80" s="839"/>
      <c r="M80" s="839">
        <v>8</v>
      </c>
      <c r="N80" s="839"/>
      <c r="O80" s="839"/>
      <c r="P80" s="839"/>
      <c r="Q80" s="839">
        <v>10</v>
      </c>
      <c r="R80" s="137"/>
      <c r="S80" s="832"/>
      <c r="T80" s="131" t="s">
        <v>673</v>
      </c>
    </row>
    <row r="81" spans="2:20" s="222" customFormat="1" ht="45" x14ac:dyDescent="0.25">
      <c r="B81" s="833"/>
      <c r="C81" s="844" t="s">
        <v>364</v>
      </c>
      <c r="D81" s="839"/>
      <c r="E81" s="839"/>
      <c r="F81" s="839"/>
      <c r="G81" s="839"/>
      <c r="H81" s="839"/>
      <c r="I81" s="839">
        <v>1</v>
      </c>
      <c r="J81" s="839"/>
      <c r="K81" s="839"/>
      <c r="L81" s="839"/>
      <c r="M81" s="839"/>
      <c r="N81" s="839"/>
      <c r="O81" s="839">
        <v>1</v>
      </c>
      <c r="P81" s="839"/>
      <c r="Q81" s="839">
        <v>2</v>
      </c>
      <c r="R81" s="137"/>
      <c r="S81" s="832"/>
      <c r="T81" s="131" t="s">
        <v>674</v>
      </c>
    </row>
    <row r="82" spans="2:20" ht="30" x14ac:dyDescent="0.25">
      <c r="B82" s="833"/>
      <c r="C82" s="844" t="s">
        <v>366</v>
      </c>
      <c r="D82" s="839">
        <v>2</v>
      </c>
      <c r="E82" s="839">
        <v>6</v>
      </c>
      <c r="F82" s="839"/>
      <c r="G82" s="839">
        <v>1</v>
      </c>
      <c r="H82" s="839">
        <v>1</v>
      </c>
      <c r="I82" s="839"/>
      <c r="J82" s="839">
        <v>2</v>
      </c>
      <c r="K82" s="839">
        <v>1</v>
      </c>
      <c r="L82" s="839"/>
      <c r="M82" s="839">
        <v>18</v>
      </c>
      <c r="N82" s="839">
        <v>1</v>
      </c>
      <c r="O82" s="839">
        <v>2</v>
      </c>
      <c r="P82" s="839">
        <v>1</v>
      </c>
      <c r="Q82" s="839">
        <v>35</v>
      </c>
      <c r="R82" s="137"/>
      <c r="S82" s="832"/>
      <c r="T82" s="131" t="s">
        <v>675</v>
      </c>
    </row>
    <row r="83" spans="2:20" ht="30" x14ac:dyDescent="0.25">
      <c r="B83" s="833"/>
      <c r="C83" s="844" t="s">
        <v>368</v>
      </c>
      <c r="D83" s="839">
        <v>2</v>
      </c>
      <c r="E83" s="839">
        <v>18</v>
      </c>
      <c r="F83" s="839"/>
      <c r="G83" s="839"/>
      <c r="H83" s="839">
        <v>1</v>
      </c>
      <c r="I83" s="839">
        <v>3</v>
      </c>
      <c r="J83" s="839"/>
      <c r="K83" s="839">
        <v>8</v>
      </c>
      <c r="L83" s="839">
        <v>2</v>
      </c>
      <c r="M83" s="839">
        <v>11</v>
      </c>
      <c r="N83" s="839">
        <v>1</v>
      </c>
      <c r="O83" s="839"/>
      <c r="P83" s="839">
        <v>9</v>
      </c>
      <c r="Q83" s="839">
        <v>55</v>
      </c>
      <c r="R83" s="137"/>
      <c r="S83" s="832"/>
      <c r="T83" s="131" t="s">
        <v>676</v>
      </c>
    </row>
    <row r="84" spans="2:20" ht="30" x14ac:dyDescent="0.25">
      <c r="B84" s="833"/>
      <c r="C84" s="844" t="s">
        <v>370</v>
      </c>
      <c r="D84" s="839"/>
      <c r="E84" s="839">
        <v>2</v>
      </c>
      <c r="F84" s="839"/>
      <c r="G84" s="839">
        <v>1</v>
      </c>
      <c r="H84" s="839">
        <v>1</v>
      </c>
      <c r="I84" s="839"/>
      <c r="J84" s="839"/>
      <c r="K84" s="839"/>
      <c r="L84" s="839"/>
      <c r="M84" s="839">
        <v>1</v>
      </c>
      <c r="N84" s="839"/>
      <c r="O84" s="839">
        <v>1</v>
      </c>
      <c r="P84" s="839"/>
      <c r="Q84" s="839">
        <v>6</v>
      </c>
      <c r="R84" s="137"/>
      <c r="S84" s="832"/>
      <c r="T84" s="131" t="s">
        <v>677</v>
      </c>
    </row>
    <row r="85" spans="2:20" x14ac:dyDescent="0.25">
      <c r="B85" s="833"/>
      <c r="C85" s="844" t="s">
        <v>198</v>
      </c>
      <c r="D85" s="136">
        <v>5</v>
      </c>
      <c r="E85" s="136">
        <v>28</v>
      </c>
      <c r="F85" s="136"/>
      <c r="G85" s="136">
        <v>3</v>
      </c>
      <c r="H85" s="136">
        <v>3</v>
      </c>
      <c r="I85" s="136">
        <v>5</v>
      </c>
      <c r="J85" s="136">
        <v>2</v>
      </c>
      <c r="K85" s="136">
        <v>9</v>
      </c>
      <c r="L85" s="136">
        <v>2</v>
      </c>
      <c r="M85" s="136">
        <v>38</v>
      </c>
      <c r="N85" s="136">
        <v>2</v>
      </c>
      <c r="O85" s="136">
        <v>5</v>
      </c>
      <c r="P85" s="136">
        <v>11</v>
      </c>
      <c r="Q85" s="136">
        <v>113</v>
      </c>
      <c r="R85" s="137">
        <v>3.089964451736396</v>
      </c>
      <c r="S85" s="832"/>
      <c r="T85" s="131" t="s">
        <v>199</v>
      </c>
    </row>
    <row r="86" spans="2:20" s="439" customFormat="1" ht="37.5" customHeight="1" x14ac:dyDescent="0.25">
      <c r="B86" s="831" t="s">
        <v>372</v>
      </c>
      <c r="C86" s="844" t="s">
        <v>373</v>
      </c>
      <c r="D86" s="839">
        <v>6</v>
      </c>
      <c r="E86" s="839">
        <v>15</v>
      </c>
      <c r="F86" s="839">
        <v>4</v>
      </c>
      <c r="G86" s="839">
        <v>5</v>
      </c>
      <c r="H86" s="839">
        <v>3</v>
      </c>
      <c r="I86" s="839">
        <v>1</v>
      </c>
      <c r="J86" s="839">
        <v>6</v>
      </c>
      <c r="K86" s="839">
        <v>8</v>
      </c>
      <c r="L86" s="839">
        <v>3</v>
      </c>
      <c r="M86" s="839">
        <v>17</v>
      </c>
      <c r="N86" s="839">
        <v>7</v>
      </c>
      <c r="O86" s="839"/>
      <c r="P86" s="839">
        <v>3</v>
      </c>
      <c r="Q86" s="839">
        <v>78</v>
      </c>
      <c r="R86" s="137">
        <v>2.1328958162428218</v>
      </c>
      <c r="S86" s="832" t="s">
        <v>375</v>
      </c>
      <c r="T86" s="131" t="s">
        <v>678</v>
      </c>
    </row>
    <row r="87" spans="2:20" x14ac:dyDescent="0.25">
      <c r="B87" s="833"/>
      <c r="C87" s="844" t="s">
        <v>198</v>
      </c>
      <c r="D87" s="136">
        <v>6</v>
      </c>
      <c r="E87" s="136">
        <v>15</v>
      </c>
      <c r="F87" s="136">
        <v>4</v>
      </c>
      <c r="G87" s="136">
        <v>5</v>
      </c>
      <c r="H87" s="136">
        <v>3</v>
      </c>
      <c r="I87" s="136">
        <v>1</v>
      </c>
      <c r="J87" s="136">
        <v>6</v>
      </c>
      <c r="K87" s="136">
        <v>8</v>
      </c>
      <c r="L87" s="136">
        <v>3</v>
      </c>
      <c r="M87" s="136">
        <v>17</v>
      </c>
      <c r="N87" s="136">
        <v>7</v>
      </c>
      <c r="O87" s="136"/>
      <c r="P87" s="136">
        <v>3</v>
      </c>
      <c r="Q87" s="136">
        <v>78</v>
      </c>
      <c r="R87" s="137">
        <v>2.1328958162428218</v>
      </c>
      <c r="S87" s="832"/>
      <c r="T87" s="131" t="s">
        <v>199</v>
      </c>
    </row>
    <row r="88" spans="2:20" x14ac:dyDescent="0.25">
      <c r="B88" s="831" t="s">
        <v>402</v>
      </c>
      <c r="C88" s="844" t="s">
        <v>403</v>
      </c>
      <c r="D88" s="839">
        <v>1</v>
      </c>
      <c r="E88" s="839">
        <v>4</v>
      </c>
      <c r="F88" s="839"/>
      <c r="G88" s="839">
        <v>1</v>
      </c>
      <c r="H88" s="839"/>
      <c r="I88" s="839">
        <v>1</v>
      </c>
      <c r="J88" s="839">
        <v>3</v>
      </c>
      <c r="K88" s="839"/>
      <c r="L88" s="839"/>
      <c r="M88" s="839">
        <v>7</v>
      </c>
      <c r="N88" s="839">
        <v>2</v>
      </c>
      <c r="O88" s="839">
        <v>1</v>
      </c>
      <c r="P88" s="839">
        <v>2</v>
      </c>
      <c r="Q88" s="840">
        <v>22</v>
      </c>
      <c r="R88" s="137">
        <v>0.60158599945310365</v>
      </c>
      <c r="S88" s="832" t="s">
        <v>405</v>
      </c>
      <c r="T88" s="131" t="s">
        <v>679</v>
      </c>
    </row>
    <row r="89" spans="2:20" x14ac:dyDescent="0.25">
      <c r="B89" s="833"/>
      <c r="C89" s="844" t="s">
        <v>198</v>
      </c>
      <c r="D89" s="136">
        <v>1</v>
      </c>
      <c r="E89" s="136">
        <v>4</v>
      </c>
      <c r="F89" s="136"/>
      <c r="G89" s="136">
        <v>1</v>
      </c>
      <c r="H89" s="136"/>
      <c r="I89" s="136">
        <v>1</v>
      </c>
      <c r="J89" s="136">
        <v>3</v>
      </c>
      <c r="K89" s="136"/>
      <c r="L89" s="136"/>
      <c r="M89" s="136">
        <v>7</v>
      </c>
      <c r="N89" s="136">
        <v>2</v>
      </c>
      <c r="O89" s="136">
        <v>1</v>
      </c>
      <c r="P89" s="136">
        <v>2</v>
      </c>
      <c r="Q89" s="136">
        <v>22</v>
      </c>
      <c r="R89" s="137">
        <v>0.60158599945310365</v>
      </c>
      <c r="S89" s="832"/>
      <c r="T89" s="131" t="s">
        <v>199</v>
      </c>
    </row>
    <row r="90" spans="2:20" ht="48" x14ac:dyDescent="0.25">
      <c r="B90" s="831" t="s">
        <v>376</v>
      </c>
      <c r="C90" s="844" t="s">
        <v>377</v>
      </c>
      <c r="D90" s="839">
        <v>4</v>
      </c>
      <c r="E90" s="839">
        <v>49</v>
      </c>
      <c r="F90" s="839">
        <v>1</v>
      </c>
      <c r="G90" s="839">
        <v>6</v>
      </c>
      <c r="H90" s="839">
        <v>1</v>
      </c>
      <c r="I90" s="839">
        <v>1</v>
      </c>
      <c r="J90" s="839">
        <v>4</v>
      </c>
      <c r="K90" s="839">
        <v>1</v>
      </c>
      <c r="L90" s="839">
        <v>6</v>
      </c>
      <c r="M90" s="839">
        <v>65</v>
      </c>
      <c r="N90" s="839">
        <v>5</v>
      </c>
      <c r="O90" s="839">
        <v>2</v>
      </c>
      <c r="P90" s="839">
        <v>8</v>
      </c>
      <c r="Q90" s="839">
        <v>153</v>
      </c>
      <c r="R90" s="137">
        <v>4.1837571780147655</v>
      </c>
      <c r="S90" s="832" t="s">
        <v>379</v>
      </c>
      <c r="T90" s="131" t="s">
        <v>680</v>
      </c>
    </row>
    <row r="91" spans="2:20" x14ac:dyDescent="0.25">
      <c r="B91" s="833"/>
      <c r="C91" s="844" t="s">
        <v>380</v>
      </c>
      <c r="D91" s="839">
        <v>1</v>
      </c>
      <c r="E91" s="839">
        <v>3</v>
      </c>
      <c r="F91" s="839"/>
      <c r="G91" s="839">
        <v>1</v>
      </c>
      <c r="H91" s="839">
        <v>1</v>
      </c>
      <c r="I91" s="839"/>
      <c r="J91" s="839">
        <v>7</v>
      </c>
      <c r="K91" s="839"/>
      <c r="L91" s="839">
        <v>8</v>
      </c>
      <c r="M91" s="839">
        <v>7</v>
      </c>
      <c r="N91" s="839">
        <v>1</v>
      </c>
      <c r="O91" s="839">
        <v>1</v>
      </c>
      <c r="P91" s="839">
        <v>4</v>
      </c>
      <c r="Q91" s="839">
        <v>34</v>
      </c>
      <c r="R91" s="137">
        <v>0.92972381733661469</v>
      </c>
      <c r="S91" s="832"/>
      <c r="T91" s="131" t="s">
        <v>681</v>
      </c>
    </row>
    <row r="92" spans="2:20" s="222" customFormat="1" ht="30" x14ac:dyDescent="0.25">
      <c r="B92" s="833"/>
      <c r="C92" s="844" t="s">
        <v>382</v>
      </c>
      <c r="D92" s="839"/>
      <c r="E92" s="839">
        <v>4</v>
      </c>
      <c r="F92" s="839"/>
      <c r="G92" s="839">
        <v>1</v>
      </c>
      <c r="H92" s="839"/>
      <c r="I92" s="839"/>
      <c r="J92" s="839">
        <v>1</v>
      </c>
      <c r="K92" s="839"/>
      <c r="L92" s="839">
        <v>1</v>
      </c>
      <c r="M92" s="839">
        <v>5</v>
      </c>
      <c r="N92" s="839">
        <v>2</v>
      </c>
      <c r="O92" s="839">
        <v>1</v>
      </c>
      <c r="P92" s="839">
        <v>1</v>
      </c>
      <c r="Q92" s="839">
        <v>16</v>
      </c>
      <c r="R92" s="137">
        <v>0.43751709051134807</v>
      </c>
      <c r="S92" s="832"/>
      <c r="T92" s="131" t="s">
        <v>682</v>
      </c>
    </row>
    <row r="93" spans="2:20" x14ac:dyDescent="0.25">
      <c r="B93" s="833"/>
      <c r="C93" s="844" t="s">
        <v>198</v>
      </c>
      <c r="D93" s="136">
        <v>5</v>
      </c>
      <c r="E93" s="136">
        <v>56</v>
      </c>
      <c r="F93" s="136">
        <v>1</v>
      </c>
      <c r="G93" s="136">
        <v>8</v>
      </c>
      <c r="H93" s="136">
        <v>2</v>
      </c>
      <c r="I93" s="136">
        <v>1</v>
      </c>
      <c r="J93" s="136">
        <v>12</v>
      </c>
      <c r="K93" s="136">
        <v>1</v>
      </c>
      <c r="L93" s="136">
        <v>15</v>
      </c>
      <c r="M93" s="136">
        <v>77</v>
      </c>
      <c r="N93" s="136">
        <v>8</v>
      </c>
      <c r="O93" s="136">
        <v>4</v>
      </c>
      <c r="P93" s="136">
        <v>13</v>
      </c>
      <c r="Q93" s="136">
        <v>203</v>
      </c>
      <c r="R93" s="137">
        <v>5.5509980858627284</v>
      </c>
      <c r="S93" s="832"/>
      <c r="T93" s="131" t="s">
        <v>199</v>
      </c>
    </row>
    <row r="94" spans="2:20" s="439" customFormat="1" ht="30" x14ac:dyDescent="0.25">
      <c r="B94" s="831" t="s">
        <v>384</v>
      </c>
      <c r="C94" s="844" t="s">
        <v>385</v>
      </c>
      <c r="D94" s="839"/>
      <c r="E94" s="839">
        <v>1</v>
      </c>
      <c r="F94" s="839"/>
      <c r="G94" s="839"/>
      <c r="H94" s="839"/>
      <c r="I94" s="839">
        <v>1</v>
      </c>
      <c r="J94" s="839"/>
      <c r="K94" s="839"/>
      <c r="L94" s="839"/>
      <c r="M94" s="839">
        <v>4</v>
      </c>
      <c r="N94" s="839"/>
      <c r="O94" s="839"/>
      <c r="P94" s="839"/>
      <c r="Q94" s="839">
        <v>6</v>
      </c>
      <c r="R94" s="137">
        <v>0.16406890894175555</v>
      </c>
      <c r="S94" s="832" t="s">
        <v>387</v>
      </c>
      <c r="T94" s="131" t="s">
        <v>683</v>
      </c>
    </row>
    <row r="95" spans="2:20" ht="45" x14ac:dyDescent="0.25">
      <c r="B95" s="833"/>
      <c r="C95" s="844" t="s">
        <v>388</v>
      </c>
      <c r="D95" s="839">
        <v>1</v>
      </c>
      <c r="E95" s="839"/>
      <c r="F95" s="839">
        <v>1</v>
      </c>
      <c r="G95" s="839"/>
      <c r="H95" s="839"/>
      <c r="I95" s="839"/>
      <c r="J95" s="839"/>
      <c r="K95" s="839"/>
      <c r="L95" s="839">
        <v>1</v>
      </c>
      <c r="M95" s="839"/>
      <c r="N95" s="839"/>
      <c r="O95" s="839"/>
      <c r="P95" s="839">
        <v>1</v>
      </c>
      <c r="Q95" s="839">
        <v>4</v>
      </c>
      <c r="R95" s="137">
        <v>0.10937927262783702</v>
      </c>
      <c r="S95" s="832"/>
      <c r="T95" s="131" t="s">
        <v>684</v>
      </c>
    </row>
    <row r="96" spans="2:20" s="222" customFormat="1" x14ac:dyDescent="0.25">
      <c r="B96" s="833"/>
      <c r="C96" s="844" t="s">
        <v>390</v>
      </c>
      <c r="D96" s="839"/>
      <c r="E96" s="839">
        <v>2</v>
      </c>
      <c r="F96" s="839"/>
      <c r="G96" s="839"/>
      <c r="H96" s="839">
        <v>1</v>
      </c>
      <c r="I96" s="839"/>
      <c r="J96" s="839"/>
      <c r="K96" s="839"/>
      <c r="L96" s="839">
        <v>3</v>
      </c>
      <c r="M96" s="839"/>
      <c r="N96" s="839"/>
      <c r="O96" s="839"/>
      <c r="P96" s="839"/>
      <c r="Q96" s="839">
        <v>6</v>
      </c>
      <c r="R96" s="137">
        <v>0.16406890894175555</v>
      </c>
      <c r="S96" s="832"/>
      <c r="T96" s="131" t="s">
        <v>685</v>
      </c>
    </row>
    <row r="97" spans="2:20" ht="23.25" customHeight="1" x14ac:dyDescent="0.25">
      <c r="B97" s="833"/>
      <c r="C97" s="844" t="s">
        <v>392</v>
      </c>
      <c r="D97" s="839">
        <v>1</v>
      </c>
      <c r="E97" s="839"/>
      <c r="F97" s="839"/>
      <c r="G97" s="839"/>
      <c r="H97" s="839"/>
      <c r="I97" s="839"/>
      <c r="J97" s="839"/>
      <c r="K97" s="839"/>
      <c r="L97" s="839"/>
      <c r="M97" s="839">
        <v>2</v>
      </c>
      <c r="N97" s="839"/>
      <c r="O97" s="839"/>
      <c r="P97" s="839">
        <v>1</v>
      </c>
      <c r="Q97" s="839">
        <v>4</v>
      </c>
      <c r="R97" s="137">
        <v>0.10937927262783702</v>
      </c>
      <c r="S97" s="832"/>
      <c r="T97" s="131" t="s">
        <v>686</v>
      </c>
    </row>
    <row r="98" spans="2:20" x14ac:dyDescent="0.25">
      <c r="B98" s="833"/>
      <c r="C98" s="844" t="s">
        <v>198</v>
      </c>
      <c r="D98" s="136">
        <v>2</v>
      </c>
      <c r="E98" s="136">
        <v>3</v>
      </c>
      <c r="F98" s="136">
        <v>1</v>
      </c>
      <c r="G98" s="136"/>
      <c r="H98" s="136">
        <v>1</v>
      </c>
      <c r="I98" s="136">
        <v>1</v>
      </c>
      <c r="J98" s="136"/>
      <c r="K98" s="136"/>
      <c r="L98" s="136">
        <v>4</v>
      </c>
      <c r="M98" s="136">
        <v>6</v>
      </c>
      <c r="N98" s="136"/>
      <c r="O98" s="136"/>
      <c r="P98" s="136">
        <v>2</v>
      </c>
      <c r="Q98" s="136">
        <v>20</v>
      </c>
      <c r="R98" s="137">
        <v>0.5468963631391851</v>
      </c>
      <c r="S98" s="832"/>
      <c r="T98" s="131" t="s">
        <v>199</v>
      </c>
    </row>
    <row r="99" spans="2:20" s="439" customFormat="1" ht="24" x14ac:dyDescent="0.25">
      <c r="B99" s="831" t="s">
        <v>394</v>
      </c>
      <c r="C99" s="844" t="s">
        <v>395</v>
      </c>
      <c r="D99" s="839"/>
      <c r="E99" s="839">
        <v>2</v>
      </c>
      <c r="F99" s="839"/>
      <c r="G99" s="839">
        <v>1</v>
      </c>
      <c r="H99" s="839">
        <v>3</v>
      </c>
      <c r="I99" s="839"/>
      <c r="J99" s="839">
        <v>3</v>
      </c>
      <c r="K99" s="839">
        <v>1</v>
      </c>
      <c r="L99" s="839"/>
      <c r="M99" s="839">
        <v>4</v>
      </c>
      <c r="N99" s="839">
        <v>5</v>
      </c>
      <c r="O99" s="839"/>
      <c r="P99" s="839"/>
      <c r="Q99" s="839">
        <v>19</v>
      </c>
      <c r="R99" s="137">
        <v>0.51955154498222589</v>
      </c>
      <c r="S99" s="832" t="s">
        <v>397</v>
      </c>
      <c r="T99" s="131" t="s">
        <v>687</v>
      </c>
    </row>
    <row r="100" spans="2:20" ht="30" x14ac:dyDescent="0.25">
      <c r="B100" s="833"/>
      <c r="C100" s="844" t="s">
        <v>398</v>
      </c>
      <c r="D100" s="839">
        <v>1</v>
      </c>
      <c r="E100" s="839"/>
      <c r="F100" s="839"/>
      <c r="G100" s="839"/>
      <c r="H100" s="839"/>
      <c r="I100" s="839"/>
      <c r="J100" s="839"/>
      <c r="K100" s="839"/>
      <c r="L100" s="839"/>
      <c r="M100" s="839">
        <v>2</v>
      </c>
      <c r="N100" s="839">
        <v>1</v>
      </c>
      <c r="O100" s="839"/>
      <c r="P100" s="839"/>
      <c r="Q100" s="839">
        <v>4</v>
      </c>
      <c r="R100" s="137">
        <v>0.10937927262783702</v>
      </c>
      <c r="S100" s="832"/>
      <c r="T100" s="131" t="s">
        <v>688</v>
      </c>
    </row>
    <row r="101" spans="2:20" s="222" customFormat="1" ht="30" x14ac:dyDescent="0.25">
      <c r="B101" s="833"/>
      <c r="C101" s="844" t="s">
        <v>400</v>
      </c>
      <c r="D101" s="839"/>
      <c r="E101" s="839">
        <v>3</v>
      </c>
      <c r="F101" s="839"/>
      <c r="G101" s="839"/>
      <c r="H101" s="839"/>
      <c r="I101" s="839"/>
      <c r="J101" s="839"/>
      <c r="K101" s="839"/>
      <c r="L101" s="839"/>
      <c r="M101" s="839">
        <v>4</v>
      </c>
      <c r="N101" s="839"/>
      <c r="O101" s="839">
        <v>1</v>
      </c>
      <c r="P101" s="839"/>
      <c r="Q101" s="839">
        <v>8</v>
      </c>
      <c r="R101" s="137">
        <v>0.21875854525567404</v>
      </c>
      <c r="S101" s="832"/>
      <c r="T101" s="131" t="s">
        <v>689</v>
      </c>
    </row>
    <row r="102" spans="2:20" x14ac:dyDescent="0.25">
      <c r="B102" s="833"/>
      <c r="C102" s="844" t="s">
        <v>198</v>
      </c>
      <c r="D102" s="136">
        <v>1</v>
      </c>
      <c r="E102" s="136">
        <v>5</v>
      </c>
      <c r="F102" s="136"/>
      <c r="G102" s="136">
        <v>1</v>
      </c>
      <c r="H102" s="136">
        <v>3</v>
      </c>
      <c r="I102" s="136"/>
      <c r="J102" s="136">
        <v>3</v>
      </c>
      <c r="K102" s="136">
        <v>1</v>
      </c>
      <c r="L102" s="136"/>
      <c r="M102" s="136">
        <v>10</v>
      </c>
      <c r="N102" s="136">
        <v>6</v>
      </c>
      <c r="O102" s="136">
        <v>1</v>
      </c>
      <c r="P102" s="136"/>
      <c r="Q102" s="136">
        <v>31</v>
      </c>
      <c r="R102" s="137">
        <v>0.84768936286573704</v>
      </c>
      <c r="S102" s="832"/>
      <c r="T102" s="131" t="s">
        <v>199</v>
      </c>
    </row>
    <row r="103" spans="2:20" s="439" customFormat="1" ht="54" customHeight="1" x14ac:dyDescent="0.25">
      <c r="B103" s="831" t="s">
        <v>406</v>
      </c>
      <c r="C103" s="844" t="s">
        <v>407</v>
      </c>
      <c r="D103" s="839"/>
      <c r="E103" s="839"/>
      <c r="F103" s="839"/>
      <c r="G103" s="839"/>
      <c r="H103" s="839"/>
      <c r="I103" s="839"/>
      <c r="J103" s="839"/>
      <c r="K103" s="839"/>
      <c r="L103" s="839"/>
      <c r="M103" s="839">
        <v>2</v>
      </c>
      <c r="N103" s="839"/>
      <c r="O103" s="839">
        <v>1</v>
      </c>
      <c r="P103" s="839"/>
      <c r="Q103" s="839">
        <v>3</v>
      </c>
      <c r="R103" s="137">
        <v>8.2034454470877774E-2</v>
      </c>
      <c r="S103" s="832" t="s">
        <v>1398</v>
      </c>
      <c r="T103" s="131" t="s">
        <v>690</v>
      </c>
    </row>
    <row r="104" spans="2:20" x14ac:dyDescent="0.25">
      <c r="B104" s="834"/>
      <c r="C104" s="844" t="s">
        <v>198</v>
      </c>
      <c r="D104" s="136"/>
      <c r="E104" s="136"/>
      <c r="F104" s="136"/>
      <c r="G104" s="136"/>
      <c r="H104" s="136"/>
      <c r="I104" s="136"/>
      <c r="J104" s="136"/>
      <c r="K104" s="136"/>
      <c r="L104" s="136"/>
      <c r="M104" s="136">
        <v>2</v>
      </c>
      <c r="N104" s="136"/>
      <c r="O104" s="136">
        <v>1</v>
      </c>
      <c r="P104" s="136"/>
      <c r="Q104" s="136">
        <v>3</v>
      </c>
      <c r="R104" s="137">
        <v>8.2034454470877774E-2</v>
      </c>
      <c r="S104" s="832"/>
      <c r="T104" s="131" t="s">
        <v>199</v>
      </c>
    </row>
    <row r="105" spans="2:20" x14ac:dyDescent="0.25">
      <c r="B105" s="847" t="s">
        <v>198</v>
      </c>
      <c r="C105" s="844"/>
      <c r="D105" s="136">
        <v>225</v>
      </c>
      <c r="E105" s="136">
        <v>743</v>
      </c>
      <c r="F105" s="136">
        <v>73</v>
      </c>
      <c r="G105" s="136">
        <v>154</v>
      </c>
      <c r="H105" s="136">
        <v>102</v>
      </c>
      <c r="I105" s="136">
        <v>76</v>
      </c>
      <c r="J105" s="136">
        <v>220</v>
      </c>
      <c r="K105" s="136">
        <v>313</v>
      </c>
      <c r="L105" s="136">
        <v>207</v>
      </c>
      <c r="M105" s="136">
        <v>1054</v>
      </c>
      <c r="N105" s="136">
        <v>89</v>
      </c>
      <c r="O105" s="136">
        <v>131</v>
      </c>
      <c r="P105" s="136">
        <v>270</v>
      </c>
      <c r="Q105" s="136">
        <v>3657</v>
      </c>
      <c r="R105" s="136">
        <v>100</v>
      </c>
      <c r="S105" s="836" t="s">
        <v>199</v>
      </c>
      <c r="T105" s="837"/>
    </row>
  </sheetData>
  <mergeCells count="14">
    <mergeCell ref="B8:B11"/>
    <mergeCell ref="S8:S11"/>
    <mergeCell ref="B37:B38"/>
    <mergeCell ref="S37:S38"/>
    <mergeCell ref="B39:B42"/>
    <mergeCell ref="S39:S42"/>
    <mergeCell ref="B1:T1"/>
    <mergeCell ref="B2:T2"/>
    <mergeCell ref="B3:C3"/>
    <mergeCell ref="S3:T3"/>
    <mergeCell ref="B4:B7"/>
    <mergeCell ref="S4:S7"/>
    <mergeCell ref="B47:B49"/>
    <mergeCell ref="B57:B59"/>
  </mergeCells>
  <pageMargins left="0.23622047244094491" right="0.23622047244094491" top="0.74803149606299213" bottom="0.74803149606299213" header="0.31496062992125984" footer="0.31496062992125984"/>
  <pageSetup paperSize="9" scale="55" orientation="landscape" r:id="rId1"/>
  <rowBreaks count="1" manualBreakCount="1">
    <brk id="3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0"/>
  <sheetViews>
    <sheetView topLeftCell="A94" zoomScale="80" zoomScaleNormal="80" workbookViewId="0">
      <selection activeCell="D6" sqref="D6:K110"/>
    </sheetView>
  </sheetViews>
  <sheetFormatPr defaultRowHeight="15" x14ac:dyDescent="0.25"/>
  <cols>
    <col min="2" max="2" width="25" customWidth="1"/>
    <col min="3" max="3" width="51" customWidth="1"/>
    <col min="4" max="10" width="6.5703125" customWidth="1"/>
    <col min="11" max="11" width="9.42578125" bestFit="1" customWidth="1"/>
    <col min="12" max="12" width="25.7109375" customWidth="1"/>
    <col min="13" max="13" width="41.140625" customWidth="1"/>
  </cols>
  <sheetData>
    <row r="1" spans="1:13" x14ac:dyDescent="0.25">
      <c r="B1" s="86"/>
      <c r="L1" s="142"/>
      <c r="M1" s="143"/>
    </row>
    <row r="2" spans="1:13" x14ac:dyDescent="0.25">
      <c r="B2" s="632" t="s">
        <v>691</v>
      </c>
      <c r="C2" s="632"/>
      <c r="D2" s="632"/>
      <c r="E2" s="632"/>
      <c r="F2" s="632"/>
      <c r="G2" s="632"/>
      <c r="H2" s="632"/>
      <c r="I2" s="632"/>
      <c r="J2" s="632"/>
      <c r="K2" s="632"/>
      <c r="L2" s="632"/>
      <c r="M2" s="632"/>
    </row>
    <row r="3" spans="1:13" x14ac:dyDescent="0.25">
      <c r="A3" s="144"/>
      <c r="B3" s="632" t="s">
        <v>1322</v>
      </c>
      <c r="C3" s="632"/>
      <c r="D3" s="632"/>
      <c r="E3" s="632"/>
      <c r="F3" s="632"/>
      <c r="G3" s="632"/>
      <c r="H3" s="632"/>
      <c r="I3" s="632"/>
      <c r="J3" s="632"/>
      <c r="K3" s="632"/>
      <c r="L3" s="632"/>
      <c r="M3" s="632"/>
    </row>
    <row r="4" spans="1:13" ht="24" customHeight="1" x14ac:dyDescent="0.25">
      <c r="A4" s="144"/>
      <c r="B4" s="623" t="s">
        <v>203</v>
      </c>
      <c r="C4" s="633"/>
      <c r="D4" s="565" t="s">
        <v>1323</v>
      </c>
      <c r="E4" s="636"/>
      <c r="F4" s="636"/>
      <c r="G4" s="636"/>
      <c r="H4" s="636"/>
      <c r="I4" s="636"/>
      <c r="J4" s="637"/>
      <c r="K4" s="638" t="s">
        <v>693</v>
      </c>
      <c r="L4" s="640" t="s">
        <v>694</v>
      </c>
      <c r="M4" s="641"/>
    </row>
    <row r="5" spans="1:13" ht="26.25" x14ac:dyDescent="0.25">
      <c r="B5" s="634"/>
      <c r="C5" s="635"/>
      <c r="D5" s="384" t="s">
        <v>695</v>
      </c>
      <c r="E5" s="385" t="s">
        <v>696</v>
      </c>
      <c r="F5" s="385" t="s">
        <v>697</v>
      </c>
      <c r="G5" s="385" t="s">
        <v>698</v>
      </c>
      <c r="H5" s="385" t="s">
        <v>699</v>
      </c>
      <c r="I5" s="385" t="s">
        <v>700</v>
      </c>
      <c r="J5" s="145" t="s">
        <v>701</v>
      </c>
      <c r="K5" s="639"/>
      <c r="L5" s="642"/>
      <c r="M5" s="642"/>
    </row>
    <row r="6" spans="1:13" ht="30" x14ac:dyDescent="0.25">
      <c r="B6" s="130" t="s">
        <v>209</v>
      </c>
      <c r="C6" s="78" t="s">
        <v>210</v>
      </c>
      <c r="D6" s="146"/>
      <c r="E6" s="146">
        <v>5</v>
      </c>
      <c r="F6" s="146">
        <v>7</v>
      </c>
      <c r="G6" s="146">
        <v>5</v>
      </c>
      <c r="H6" s="146">
        <v>8</v>
      </c>
      <c r="I6" s="146">
        <v>2</v>
      </c>
      <c r="J6" s="146"/>
      <c r="K6" s="146">
        <v>27</v>
      </c>
      <c r="L6" s="147" t="s">
        <v>212</v>
      </c>
      <c r="M6" s="131" t="s">
        <v>610</v>
      </c>
    </row>
    <row r="7" spans="1:13" x14ac:dyDescent="0.25">
      <c r="B7" s="132"/>
      <c r="C7" s="78" t="s">
        <v>213</v>
      </c>
      <c r="D7" s="146"/>
      <c r="E7" s="146">
        <v>3</v>
      </c>
      <c r="F7" s="146">
        <v>7</v>
      </c>
      <c r="G7" s="146">
        <v>16</v>
      </c>
      <c r="H7" s="146">
        <v>8</v>
      </c>
      <c r="I7" s="146">
        <v>4</v>
      </c>
      <c r="J7" s="146"/>
      <c r="K7" s="146">
        <v>38</v>
      </c>
      <c r="L7" s="148"/>
      <c r="M7" s="131" t="s">
        <v>611</v>
      </c>
    </row>
    <row r="8" spans="1:13" x14ac:dyDescent="0.25">
      <c r="B8" s="132"/>
      <c r="C8" s="78" t="s">
        <v>215</v>
      </c>
      <c r="D8" s="146"/>
      <c r="E8" s="146"/>
      <c r="F8" s="146">
        <v>4</v>
      </c>
      <c r="G8" s="146">
        <v>6</v>
      </c>
      <c r="H8" s="146">
        <v>5</v>
      </c>
      <c r="I8" s="146">
        <v>3</v>
      </c>
      <c r="J8" s="146"/>
      <c r="K8" s="146">
        <v>18</v>
      </c>
      <c r="L8" s="148"/>
      <c r="M8" s="131" t="s">
        <v>612</v>
      </c>
    </row>
    <row r="9" spans="1:13" x14ac:dyDescent="0.25">
      <c r="B9" s="133"/>
      <c r="C9" s="138" t="s">
        <v>198</v>
      </c>
      <c r="D9" s="383"/>
      <c r="E9" s="383">
        <v>8</v>
      </c>
      <c r="F9" s="383">
        <v>18</v>
      </c>
      <c r="G9" s="383">
        <v>27</v>
      </c>
      <c r="H9" s="383">
        <v>21</v>
      </c>
      <c r="I9" s="383">
        <v>9</v>
      </c>
      <c r="J9" s="383"/>
      <c r="K9" s="383">
        <v>83</v>
      </c>
      <c r="L9" s="149"/>
      <c r="M9" s="139" t="s">
        <v>199</v>
      </c>
    </row>
    <row r="10" spans="1:13" x14ac:dyDescent="0.25">
      <c r="B10" s="130" t="s">
        <v>217</v>
      </c>
      <c r="C10" s="78" t="s">
        <v>218</v>
      </c>
      <c r="D10" s="146"/>
      <c r="E10" s="146"/>
      <c r="F10" s="146"/>
      <c r="G10" s="146">
        <v>1</v>
      </c>
      <c r="H10" s="146">
        <v>1</v>
      </c>
      <c r="I10" s="146"/>
      <c r="J10" s="146"/>
      <c r="K10" s="146">
        <v>2</v>
      </c>
      <c r="L10" s="147" t="s">
        <v>220</v>
      </c>
      <c r="M10" s="131" t="s">
        <v>613</v>
      </c>
    </row>
    <row r="11" spans="1:13" x14ac:dyDescent="0.25">
      <c r="B11" s="132"/>
      <c r="C11" s="78" t="s">
        <v>221</v>
      </c>
      <c r="D11" s="146"/>
      <c r="E11" s="146"/>
      <c r="F11" s="146">
        <v>3</v>
      </c>
      <c r="G11" s="146">
        <v>1</v>
      </c>
      <c r="H11" s="146">
        <v>3</v>
      </c>
      <c r="I11" s="146">
        <v>1</v>
      </c>
      <c r="J11" s="146"/>
      <c r="K11" s="146">
        <v>8</v>
      </c>
      <c r="L11" s="148"/>
      <c r="M11" s="131" t="s">
        <v>614</v>
      </c>
    </row>
    <row r="12" spans="1:13" x14ac:dyDescent="0.25">
      <c r="B12" s="132"/>
      <c r="C12" s="78" t="s">
        <v>223</v>
      </c>
      <c r="D12" s="146"/>
      <c r="E12" s="146">
        <v>2</v>
      </c>
      <c r="F12" s="146">
        <v>6</v>
      </c>
      <c r="G12" s="146">
        <v>3</v>
      </c>
      <c r="H12" s="146">
        <v>8</v>
      </c>
      <c r="I12" s="146">
        <v>2</v>
      </c>
      <c r="J12" s="146"/>
      <c r="K12" s="146">
        <v>21</v>
      </c>
      <c r="L12" s="148"/>
      <c r="M12" s="131" t="s">
        <v>615</v>
      </c>
    </row>
    <row r="13" spans="1:13" x14ac:dyDescent="0.25">
      <c r="B13" s="132"/>
      <c r="C13" s="78" t="s">
        <v>225</v>
      </c>
      <c r="D13" s="146"/>
      <c r="E13" s="146"/>
      <c r="F13" s="146"/>
      <c r="G13" s="146"/>
      <c r="H13" s="146"/>
      <c r="I13" s="146"/>
      <c r="J13" s="146"/>
      <c r="K13" s="146">
        <v>0</v>
      </c>
      <c r="L13" s="148"/>
      <c r="M13" s="131" t="s">
        <v>616</v>
      </c>
    </row>
    <row r="14" spans="1:13" x14ac:dyDescent="0.25">
      <c r="B14" s="133"/>
      <c r="C14" s="138" t="s">
        <v>198</v>
      </c>
      <c r="D14" s="383">
        <v>0</v>
      </c>
      <c r="E14" s="383">
        <v>2</v>
      </c>
      <c r="F14" s="383">
        <v>9</v>
      </c>
      <c r="G14" s="383">
        <v>5</v>
      </c>
      <c r="H14" s="383">
        <v>12</v>
      </c>
      <c r="I14" s="383">
        <v>3</v>
      </c>
      <c r="J14" s="383">
        <v>0</v>
      </c>
      <c r="K14" s="383">
        <v>31</v>
      </c>
      <c r="L14" s="149"/>
      <c r="M14" s="139" t="s">
        <v>199</v>
      </c>
    </row>
    <row r="15" spans="1:13" x14ac:dyDescent="0.25">
      <c r="B15" s="130" t="s">
        <v>227</v>
      </c>
      <c r="C15" s="78" t="s">
        <v>228</v>
      </c>
      <c r="D15" s="146">
        <v>1</v>
      </c>
      <c r="E15" s="146">
        <v>17</v>
      </c>
      <c r="F15" s="146">
        <v>51</v>
      </c>
      <c r="G15" s="146">
        <v>71</v>
      </c>
      <c r="H15" s="146">
        <v>72</v>
      </c>
      <c r="I15" s="146">
        <v>30</v>
      </c>
      <c r="J15" s="146"/>
      <c r="K15" s="146">
        <v>242</v>
      </c>
      <c r="L15" s="147" t="s">
        <v>230</v>
      </c>
      <c r="M15" s="131" t="s">
        <v>617</v>
      </c>
    </row>
    <row r="16" spans="1:13" x14ac:dyDescent="0.25">
      <c r="B16" s="132"/>
      <c r="C16" s="78" t="s">
        <v>231</v>
      </c>
      <c r="D16" s="146"/>
      <c r="E16" s="146">
        <v>2</v>
      </c>
      <c r="F16" s="146">
        <v>5</v>
      </c>
      <c r="G16" s="146">
        <v>4</v>
      </c>
      <c r="H16" s="146">
        <v>5</v>
      </c>
      <c r="I16" s="146"/>
      <c r="J16" s="146"/>
      <c r="K16" s="146">
        <v>16</v>
      </c>
      <c r="L16" s="148"/>
      <c r="M16" s="131" t="s">
        <v>618</v>
      </c>
    </row>
    <row r="17" spans="2:13" x14ac:dyDescent="0.25">
      <c r="B17" s="132"/>
      <c r="C17" s="78" t="s">
        <v>233</v>
      </c>
      <c r="D17" s="146"/>
      <c r="E17" s="146">
        <v>1</v>
      </c>
      <c r="F17" s="146"/>
      <c r="G17" s="146">
        <v>3</v>
      </c>
      <c r="H17" s="146">
        <v>4</v>
      </c>
      <c r="I17" s="146"/>
      <c r="J17" s="146"/>
      <c r="K17" s="146">
        <v>8</v>
      </c>
      <c r="L17" s="148"/>
      <c r="M17" s="131" t="s">
        <v>619</v>
      </c>
    </row>
    <row r="18" spans="2:13" x14ac:dyDescent="0.25">
      <c r="B18" s="132"/>
      <c r="C18" s="78" t="s">
        <v>235</v>
      </c>
      <c r="D18" s="146"/>
      <c r="E18" s="146">
        <v>1</v>
      </c>
      <c r="F18" s="146">
        <v>8</v>
      </c>
      <c r="G18" s="146">
        <v>9</v>
      </c>
      <c r="H18" s="146">
        <v>8</v>
      </c>
      <c r="I18" s="146">
        <v>8</v>
      </c>
      <c r="J18" s="146"/>
      <c r="K18" s="146">
        <v>34</v>
      </c>
      <c r="L18" s="148"/>
      <c r="M18" s="131" t="s">
        <v>620</v>
      </c>
    </row>
    <row r="19" spans="2:13" x14ac:dyDescent="0.25">
      <c r="B19" s="132"/>
      <c r="C19" s="78" t="s">
        <v>237</v>
      </c>
      <c r="D19" s="146"/>
      <c r="E19" s="146"/>
      <c r="F19" s="146">
        <v>2</v>
      </c>
      <c r="G19" s="146"/>
      <c r="H19" s="146">
        <v>3</v>
      </c>
      <c r="I19" s="146">
        <v>1</v>
      </c>
      <c r="J19" s="146"/>
      <c r="K19" s="146">
        <v>6</v>
      </c>
      <c r="L19" s="148"/>
      <c r="M19" s="131" t="s">
        <v>621</v>
      </c>
    </row>
    <row r="20" spans="2:13" ht="35.25" customHeight="1" x14ac:dyDescent="0.25">
      <c r="B20" s="132"/>
      <c r="C20" s="78" t="s">
        <v>239</v>
      </c>
      <c r="D20" s="146"/>
      <c r="E20" s="146"/>
      <c r="F20" s="146"/>
      <c r="G20" s="146"/>
      <c r="H20" s="146"/>
      <c r="I20" s="146">
        <v>1</v>
      </c>
      <c r="J20" s="146"/>
      <c r="K20" s="146">
        <v>1</v>
      </c>
      <c r="L20" s="148"/>
      <c r="M20" s="131" t="s">
        <v>1319</v>
      </c>
    </row>
    <row r="21" spans="2:13" ht="36" hidden="1" x14ac:dyDescent="0.25">
      <c r="B21" s="132"/>
      <c r="C21" s="78" t="s">
        <v>241</v>
      </c>
      <c r="D21" s="146"/>
      <c r="E21" s="146">
        <v>1</v>
      </c>
      <c r="F21" s="146">
        <v>4</v>
      </c>
      <c r="G21" s="146">
        <v>3</v>
      </c>
      <c r="H21" s="146">
        <v>5</v>
      </c>
      <c r="I21" s="146">
        <v>4</v>
      </c>
      <c r="J21" s="146"/>
      <c r="K21" s="146">
        <v>17</v>
      </c>
      <c r="L21" s="148"/>
      <c r="M21" s="131" t="s">
        <v>622</v>
      </c>
    </row>
    <row r="22" spans="2:13" x14ac:dyDescent="0.25">
      <c r="B22" s="132"/>
      <c r="C22" s="78" t="s">
        <v>242</v>
      </c>
      <c r="D22" s="146"/>
      <c r="E22" s="146">
        <v>2</v>
      </c>
      <c r="F22" s="146">
        <v>4</v>
      </c>
      <c r="G22" s="146">
        <v>10</v>
      </c>
      <c r="H22" s="146">
        <v>9</v>
      </c>
      <c r="I22" s="146">
        <v>2</v>
      </c>
      <c r="J22" s="146"/>
      <c r="K22" s="146">
        <v>27</v>
      </c>
      <c r="L22" s="148"/>
      <c r="M22" s="131" t="s">
        <v>623</v>
      </c>
    </row>
    <row r="23" spans="2:13" ht="30" x14ac:dyDescent="0.25">
      <c r="B23" s="132"/>
      <c r="C23" s="78" t="s">
        <v>244</v>
      </c>
      <c r="D23" s="146"/>
      <c r="E23" s="146"/>
      <c r="F23" s="146">
        <v>5</v>
      </c>
      <c r="G23" s="146">
        <v>3</v>
      </c>
      <c r="H23" s="146">
        <v>2</v>
      </c>
      <c r="I23" s="146">
        <v>2</v>
      </c>
      <c r="J23" s="146"/>
      <c r="K23" s="146">
        <v>12</v>
      </c>
      <c r="L23" s="148"/>
      <c r="M23" s="131" t="s">
        <v>624</v>
      </c>
    </row>
    <row r="24" spans="2:13" ht="30" x14ac:dyDescent="0.25">
      <c r="B24" s="132"/>
      <c r="C24" s="78" t="s">
        <v>246</v>
      </c>
      <c r="D24" s="146"/>
      <c r="E24" s="146">
        <v>1</v>
      </c>
      <c r="F24" s="146">
        <v>5</v>
      </c>
      <c r="G24" s="146">
        <v>3</v>
      </c>
      <c r="H24" s="146">
        <v>3</v>
      </c>
      <c r="I24" s="146">
        <v>7</v>
      </c>
      <c r="J24" s="146"/>
      <c r="K24" s="146">
        <v>19</v>
      </c>
      <c r="L24" s="148"/>
      <c r="M24" s="131" t="s">
        <v>625</v>
      </c>
    </row>
    <row r="25" spans="2:13" ht="24" x14ac:dyDescent="0.25">
      <c r="B25" s="132"/>
      <c r="C25" s="78" t="s">
        <v>248</v>
      </c>
      <c r="D25" s="146"/>
      <c r="E25" s="146">
        <v>6</v>
      </c>
      <c r="F25" s="146">
        <v>9</v>
      </c>
      <c r="G25" s="146">
        <v>8</v>
      </c>
      <c r="H25" s="146">
        <v>12</v>
      </c>
      <c r="I25" s="146">
        <v>4</v>
      </c>
      <c r="J25" s="146"/>
      <c r="K25" s="146">
        <v>39</v>
      </c>
      <c r="L25" s="148"/>
      <c r="M25" s="131" t="s">
        <v>626</v>
      </c>
    </row>
    <row r="26" spans="2:13" ht="30" x14ac:dyDescent="0.25">
      <c r="B26" s="132"/>
      <c r="C26" s="78" t="s">
        <v>250</v>
      </c>
      <c r="D26" s="146"/>
      <c r="E26" s="146">
        <v>2</v>
      </c>
      <c r="F26" s="146">
        <v>1</v>
      </c>
      <c r="G26" s="146">
        <v>1</v>
      </c>
      <c r="H26" s="146"/>
      <c r="I26" s="146"/>
      <c r="J26" s="146"/>
      <c r="K26" s="146">
        <v>4</v>
      </c>
      <c r="L26" s="148"/>
      <c r="M26" s="131" t="s">
        <v>627</v>
      </c>
    </row>
    <row r="27" spans="2:13" ht="30" x14ac:dyDescent="0.25">
      <c r="B27" s="132"/>
      <c r="C27" s="78" t="s">
        <v>252</v>
      </c>
      <c r="D27" s="146"/>
      <c r="E27" s="146">
        <v>3</v>
      </c>
      <c r="F27" s="146">
        <v>8</v>
      </c>
      <c r="G27" s="146">
        <v>11</v>
      </c>
      <c r="H27" s="146">
        <v>10</v>
      </c>
      <c r="I27" s="146">
        <v>3</v>
      </c>
      <c r="J27" s="146"/>
      <c r="K27" s="146">
        <v>35</v>
      </c>
      <c r="L27" s="148"/>
      <c r="M27" s="131" t="s">
        <v>628</v>
      </c>
    </row>
    <row r="28" spans="2:13" ht="30" x14ac:dyDescent="0.25">
      <c r="B28" s="132"/>
      <c r="C28" s="78" t="s">
        <v>254</v>
      </c>
      <c r="D28" s="146"/>
      <c r="E28" s="146">
        <v>3</v>
      </c>
      <c r="F28" s="146">
        <v>15</v>
      </c>
      <c r="G28" s="146">
        <v>17</v>
      </c>
      <c r="H28" s="146">
        <v>10</v>
      </c>
      <c r="I28" s="146">
        <v>5</v>
      </c>
      <c r="J28" s="146">
        <v>1</v>
      </c>
      <c r="K28" s="146">
        <v>51</v>
      </c>
      <c r="L28" s="148"/>
      <c r="M28" s="131" t="s">
        <v>629</v>
      </c>
    </row>
    <row r="29" spans="2:13" x14ac:dyDescent="0.25">
      <c r="B29" s="132"/>
      <c r="C29" s="78" t="s">
        <v>256</v>
      </c>
      <c r="D29" s="146"/>
      <c r="E29" s="146">
        <v>1</v>
      </c>
      <c r="F29" s="146">
        <v>8</v>
      </c>
      <c r="G29" s="146">
        <v>19</v>
      </c>
      <c r="H29" s="146">
        <v>11</v>
      </c>
      <c r="I29" s="146">
        <v>4</v>
      </c>
      <c r="J29" s="146">
        <v>1</v>
      </c>
      <c r="K29" s="146">
        <v>44</v>
      </c>
      <c r="L29" s="148"/>
      <c r="M29" s="131" t="s">
        <v>630</v>
      </c>
    </row>
    <row r="30" spans="2:13" ht="30" x14ac:dyDescent="0.25">
      <c r="B30" s="132"/>
      <c r="C30" s="78" t="s">
        <v>258</v>
      </c>
      <c r="D30" s="146"/>
      <c r="E30" s="146">
        <v>5</v>
      </c>
      <c r="F30" s="146">
        <v>24</v>
      </c>
      <c r="G30" s="146">
        <v>17</v>
      </c>
      <c r="H30" s="146">
        <v>28</v>
      </c>
      <c r="I30" s="146">
        <v>15</v>
      </c>
      <c r="J30" s="146"/>
      <c r="K30" s="146">
        <v>89</v>
      </c>
      <c r="L30" s="148"/>
      <c r="M30" s="131" t="s">
        <v>631</v>
      </c>
    </row>
    <row r="31" spans="2:13" ht="30" x14ac:dyDescent="0.25">
      <c r="B31" s="132"/>
      <c r="C31" s="78" t="s">
        <v>260</v>
      </c>
      <c r="D31" s="146"/>
      <c r="E31" s="146"/>
      <c r="F31" s="146"/>
      <c r="G31" s="146">
        <v>1</v>
      </c>
      <c r="H31" s="146">
        <v>2</v>
      </c>
      <c r="I31" s="146"/>
      <c r="J31" s="146"/>
      <c r="K31" s="146">
        <v>3</v>
      </c>
      <c r="L31" s="148"/>
      <c r="M31" s="131" t="s">
        <v>632</v>
      </c>
    </row>
    <row r="32" spans="2:13" x14ac:dyDescent="0.25">
      <c r="B32" s="132"/>
      <c r="C32" s="78" t="s">
        <v>262</v>
      </c>
      <c r="D32" s="146"/>
      <c r="E32" s="146"/>
      <c r="F32" s="146">
        <v>7</v>
      </c>
      <c r="G32" s="146">
        <v>10</v>
      </c>
      <c r="H32" s="146">
        <v>6</v>
      </c>
      <c r="I32" s="146">
        <v>2</v>
      </c>
      <c r="J32" s="146"/>
      <c r="K32" s="146">
        <v>25</v>
      </c>
      <c r="L32" s="148"/>
      <c r="M32" s="131" t="s">
        <v>633</v>
      </c>
    </row>
    <row r="33" spans="1:13" ht="30" x14ac:dyDescent="0.25">
      <c r="B33" s="132"/>
      <c r="C33" s="78" t="s">
        <v>264</v>
      </c>
      <c r="D33" s="146"/>
      <c r="E33" s="146">
        <v>2</v>
      </c>
      <c r="F33" s="146">
        <v>5</v>
      </c>
      <c r="G33" s="146">
        <v>7</v>
      </c>
      <c r="H33" s="146">
        <v>8</v>
      </c>
      <c r="I33" s="146">
        <v>3</v>
      </c>
      <c r="J33" s="146">
        <v>1</v>
      </c>
      <c r="K33" s="146">
        <v>26</v>
      </c>
      <c r="L33" s="148"/>
      <c r="M33" s="131" t="s">
        <v>634</v>
      </c>
    </row>
    <row r="34" spans="1:13" ht="30" x14ac:dyDescent="0.25">
      <c r="B34" s="132"/>
      <c r="C34" s="78" t="s">
        <v>266</v>
      </c>
      <c r="D34" s="146"/>
      <c r="E34" s="146"/>
      <c r="F34" s="146"/>
      <c r="G34" s="146">
        <v>2</v>
      </c>
      <c r="H34" s="146"/>
      <c r="I34" s="146">
        <v>1</v>
      </c>
      <c r="J34" s="146"/>
      <c r="K34" s="146">
        <v>3</v>
      </c>
      <c r="L34" s="148"/>
      <c r="M34" s="131" t="s">
        <v>635</v>
      </c>
    </row>
    <row r="35" spans="1:13" x14ac:dyDescent="0.25">
      <c r="B35" s="132"/>
      <c r="C35" s="78" t="s">
        <v>268</v>
      </c>
      <c r="D35" s="146"/>
      <c r="E35" s="146">
        <v>1</v>
      </c>
      <c r="F35" s="146">
        <v>2</v>
      </c>
      <c r="G35" s="146">
        <v>2</v>
      </c>
      <c r="H35" s="146">
        <v>2</v>
      </c>
      <c r="I35" s="146">
        <v>4</v>
      </c>
      <c r="J35" s="146"/>
      <c r="K35" s="146">
        <v>11</v>
      </c>
      <c r="L35" s="148"/>
      <c r="M35" s="131" t="s">
        <v>636</v>
      </c>
    </row>
    <row r="36" spans="1:13" x14ac:dyDescent="0.25">
      <c r="B36" s="132"/>
      <c r="C36" s="78" t="s">
        <v>270</v>
      </c>
      <c r="D36" s="146"/>
      <c r="E36" s="146">
        <v>1</v>
      </c>
      <c r="F36" s="146">
        <v>2</v>
      </c>
      <c r="G36" s="146">
        <v>3</v>
      </c>
      <c r="H36" s="146">
        <v>6</v>
      </c>
      <c r="I36" s="146">
        <v>1</v>
      </c>
      <c r="J36" s="146"/>
      <c r="K36" s="146">
        <v>13</v>
      </c>
      <c r="L36" s="148"/>
      <c r="M36" s="131" t="s">
        <v>637</v>
      </c>
    </row>
    <row r="37" spans="1:13" x14ac:dyDescent="0.25">
      <c r="B37" s="132"/>
      <c r="C37" s="78" t="s">
        <v>272</v>
      </c>
      <c r="D37" s="146"/>
      <c r="E37" s="146">
        <v>1</v>
      </c>
      <c r="F37" s="146">
        <v>2</v>
      </c>
      <c r="G37" s="146">
        <v>1</v>
      </c>
      <c r="H37" s="146"/>
      <c r="I37" s="146">
        <v>1</v>
      </c>
      <c r="J37" s="146"/>
      <c r="K37" s="146">
        <v>5</v>
      </c>
      <c r="L37" s="148"/>
      <c r="M37" s="131" t="s">
        <v>638</v>
      </c>
    </row>
    <row r="38" spans="1:13" s="222" customFormat="1" ht="25.5" x14ac:dyDescent="0.25">
      <c r="B38" s="133"/>
      <c r="C38" s="441" t="s">
        <v>274</v>
      </c>
      <c r="D38" s="146"/>
      <c r="E38" s="146">
        <v>1</v>
      </c>
      <c r="F38" s="146">
        <v>5</v>
      </c>
      <c r="G38" s="146">
        <v>6</v>
      </c>
      <c r="H38" s="146">
        <v>4</v>
      </c>
      <c r="I38" s="146">
        <v>4</v>
      </c>
      <c r="J38" s="146"/>
      <c r="K38" s="146">
        <v>20</v>
      </c>
      <c r="L38" s="442"/>
      <c r="M38" s="131" t="s">
        <v>639</v>
      </c>
    </row>
    <row r="39" spans="1:13" s="439" customFormat="1" x14ac:dyDescent="0.25">
      <c r="B39" s="440"/>
      <c r="C39" s="87" t="s">
        <v>198</v>
      </c>
      <c r="D39" s="383">
        <v>1</v>
      </c>
      <c r="E39" s="383">
        <v>51</v>
      </c>
      <c r="F39" s="383">
        <v>172</v>
      </c>
      <c r="G39" s="383">
        <v>211</v>
      </c>
      <c r="H39" s="383">
        <v>210</v>
      </c>
      <c r="I39" s="383">
        <v>102</v>
      </c>
      <c r="J39" s="383">
        <v>3</v>
      </c>
      <c r="K39" s="383">
        <v>750</v>
      </c>
      <c r="L39" s="443"/>
      <c r="M39" s="139" t="s">
        <v>199</v>
      </c>
    </row>
    <row r="40" spans="1:13" s="222" customFormat="1" ht="48" x14ac:dyDescent="0.25">
      <c r="B40" s="133" t="s">
        <v>276</v>
      </c>
      <c r="C40" s="441" t="s">
        <v>277</v>
      </c>
      <c r="D40" s="146"/>
      <c r="E40" s="146">
        <v>3</v>
      </c>
      <c r="F40" s="146">
        <v>5</v>
      </c>
      <c r="G40" s="146">
        <v>3</v>
      </c>
      <c r="H40" s="146">
        <v>6</v>
      </c>
      <c r="I40" s="146">
        <v>3</v>
      </c>
      <c r="J40" s="146"/>
      <c r="K40" s="146">
        <v>20</v>
      </c>
      <c r="L40" s="442" t="s">
        <v>279</v>
      </c>
      <c r="M40" s="131" t="s">
        <v>640</v>
      </c>
    </row>
    <row r="41" spans="1:13" s="439" customFormat="1" x14ac:dyDescent="0.25">
      <c r="B41" s="628"/>
      <c r="C41" s="87" t="s">
        <v>198</v>
      </c>
      <c r="D41" s="383"/>
      <c r="E41" s="383">
        <v>3</v>
      </c>
      <c r="F41" s="383">
        <v>5</v>
      </c>
      <c r="G41" s="383">
        <v>3</v>
      </c>
      <c r="H41" s="383">
        <v>6</v>
      </c>
      <c r="I41" s="383">
        <v>3</v>
      </c>
      <c r="J41" s="383"/>
      <c r="K41" s="383">
        <v>20</v>
      </c>
      <c r="L41" s="630"/>
      <c r="M41" s="139" t="s">
        <v>199</v>
      </c>
    </row>
    <row r="42" spans="1:13" x14ac:dyDescent="0.25">
      <c r="A42" s="439"/>
      <c r="B42" s="629" t="s">
        <v>280</v>
      </c>
      <c r="C42" s="78" t="s">
        <v>281</v>
      </c>
      <c r="D42" s="146"/>
      <c r="E42" s="146">
        <v>1</v>
      </c>
      <c r="F42" s="146">
        <v>4</v>
      </c>
      <c r="G42" s="146">
        <v>15</v>
      </c>
      <c r="H42" s="146">
        <v>7</v>
      </c>
      <c r="I42" s="146">
        <v>4</v>
      </c>
      <c r="J42" s="146"/>
      <c r="K42" s="146">
        <v>31</v>
      </c>
      <c r="L42" s="631" t="s">
        <v>283</v>
      </c>
      <c r="M42" s="131" t="s">
        <v>641</v>
      </c>
    </row>
    <row r="43" spans="1:13" x14ac:dyDescent="0.25">
      <c r="A43" s="439"/>
      <c r="B43" s="629"/>
      <c r="C43" s="78" t="s">
        <v>284</v>
      </c>
      <c r="D43" s="146"/>
      <c r="E43" s="146">
        <v>1</v>
      </c>
      <c r="F43" s="146">
        <v>1</v>
      </c>
      <c r="G43" s="146">
        <v>1</v>
      </c>
      <c r="H43" s="146"/>
      <c r="I43" s="146"/>
      <c r="J43" s="146"/>
      <c r="K43" s="146">
        <v>3</v>
      </c>
      <c r="L43" s="631"/>
      <c r="M43" s="131" t="s">
        <v>642</v>
      </c>
    </row>
    <row r="44" spans="1:13" ht="30" x14ac:dyDescent="0.25">
      <c r="B44" s="132"/>
      <c r="C44" s="78" t="s">
        <v>286</v>
      </c>
      <c r="D44" s="146"/>
      <c r="E44" s="146">
        <v>6</v>
      </c>
      <c r="F44" s="146">
        <v>19</v>
      </c>
      <c r="G44" s="146">
        <v>35</v>
      </c>
      <c r="H44" s="146">
        <v>31</v>
      </c>
      <c r="I44" s="146">
        <v>13</v>
      </c>
      <c r="J44" s="146"/>
      <c r="K44" s="146">
        <v>104</v>
      </c>
      <c r="L44" s="148"/>
      <c r="M44" s="131" t="s">
        <v>643</v>
      </c>
    </row>
    <row r="45" spans="1:13" s="222" customFormat="1" ht="25.5" x14ac:dyDescent="0.25">
      <c r="B45" s="133"/>
      <c r="C45" s="441" t="s">
        <v>288</v>
      </c>
      <c r="D45" s="146"/>
      <c r="E45" s="146"/>
      <c r="F45" s="146"/>
      <c r="G45" s="146"/>
      <c r="H45" s="146"/>
      <c r="I45" s="146"/>
      <c r="J45" s="146"/>
      <c r="K45" s="146">
        <v>0</v>
      </c>
      <c r="L45" s="442"/>
      <c r="M45" s="131" t="s">
        <v>644</v>
      </c>
    </row>
    <row r="46" spans="1:13" s="439" customFormat="1" x14ac:dyDescent="0.25">
      <c r="B46" s="440"/>
      <c r="C46" s="87" t="s">
        <v>198</v>
      </c>
      <c r="D46" s="383">
        <v>0</v>
      </c>
      <c r="E46" s="383">
        <v>8</v>
      </c>
      <c r="F46" s="383">
        <v>24</v>
      </c>
      <c r="G46" s="383">
        <v>51</v>
      </c>
      <c r="H46" s="383">
        <v>38</v>
      </c>
      <c r="I46" s="383">
        <v>17</v>
      </c>
      <c r="J46" s="383">
        <v>0</v>
      </c>
      <c r="K46" s="383">
        <v>138</v>
      </c>
      <c r="L46" s="443"/>
      <c r="M46" s="139" t="s">
        <v>199</v>
      </c>
    </row>
    <row r="47" spans="1:13" x14ac:dyDescent="0.25">
      <c r="B47" s="132" t="s">
        <v>414</v>
      </c>
      <c r="C47" s="78" t="s">
        <v>415</v>
      </c>
      <c r="D47" s="146">
        <v>1</v>
      </c>
      <c r="E47" s="146">
        <v>12</v>
      </c>
      <c r="F47" s="146">
        <v>35</v>
      </c>
      <c r="G47" s="146">
        <v>41</v>
      </c>
      <c r="H47" s="146">
        <v>39</v>
      </c>
      <c r="I47" s="146">
        <v>15</v>
      </c>
      <c r="J47" s="146">
        <v>1</v>
      </c>
      <c r="K47" s="146">
        <v>144</v>
      </c>
      <c r="L47" s="148" t="s">
        <v>417</v>
      </c>
      <c r="M47" s="131" t="s">
        <v>645</v>
      </c>
    </row>
    <row r="48" spans="1:13" x14ac:dyDescent="0.25">
      <c r="B48" s="132"/>
      <c r="C48" s="78" t="s">
        <v>418</v>
      </c>
      <c r="D48" s="146"/>
      <c r="E48" s="146">
        <v>11</v>
      </c>
      <c r="F48" s="146">
        <v>25</v>
      </c>
      <c r="G48" s="146">
        <v>33</v>
      </c>
      <c r="H48" s="146">
        <v>17</v>
      </c>
      <c r="I48" s="146">
        <v>11</v>
      </c>
      <c r="J48" s="146"/>
      <c r="K48" s="146">
        <v>97</v>
      </c>
      <c r="L48" s="148"/>
      <c r="M48" s="131" t="s">
        <v>646</v>
      </c>
    </row>
    <row r="49" spans="2:13" s="222" customFormat="1" x14ac:dyDescent="0.25">
      <c r="B49" s="133"/>
      <c r="C49" s="441" t="s">
        <v>420</v>
      </c>
      <c r="D49" s="146"/>
      <c r="E49" s="146">
        <v>10</v>
      </c>
      <c r="F49" s="146">
        <v>24</v>
      </c>
      <c r="G49" s="146">
        <v>29</v>
      </c>
      <c r="H49" s="146">
        <v>33</v>
      </c>
      <c r="I49" s="146">
        <v>6</v>
      </c>
      <c r="J49" s="146"/>
      <c r="K49" s="146">
        <v>102</v>
      </c>
      <c r="L49" s="442"/>
      <c r="M49" s="131" t="s">
        <v>647</v>
      </c>
    </row>
    <row r="50" spans="2:13" s="439" customFormat="1" x14ac:dyDescent="0.25">
      <c r="B50" s="440"/>
      <c r="C50" s="87" t="s">
        <v>198</v>
      </c>
      <c r="D50" s="383">
        <v>1</v>
      </c>
      <c r="E50" s="383">
        <v>33</v>
      </c>
      <c r="F50" s="383">
        <v>84</v>
      </c>
      <c r="G50" s="383">
        <v>103</v>
      </c>
      <c r="H50" s="383">
        <v>89</v>
      </c>
      <c r="I50" s="383">
        <v>32</v>
      </c>
      <c r="J50" s="383">
        <v>1</v>
      </c>
      <c r="K50" s="383">
        <v>343</v>
      </c>
      <c r="L50" s="443"/>
      <c r="M50" s="139" t="s">
        <v>199</v>
      </c>
    </row>
    <row r="51" spans="2:13" ht="60" x14ac:dyDescent="0.25">
      <c r="B51" s="132" t="s">
        <v>290</v>
      </c>
      <c r="C51" s="78" t="s">
        <v>291</v>
      </c>
      <c r="D51" s="146"/>
      <c r="E51" s="146">
        <v>7</v>
      </c>
      <c r="F51" s="146">
        <v>18</v>
      </c>
      <c r="G51" s="146">
        <v>17</v>
      </c>
      <c r="H51" s="146">
        <v>23</v>
      </c>
      <c r="I51" s="146">
        <v>6</v>
      </c>
      <c r="J51" s="146">
        <v>1</v>
      </c>
      <c r="K51" s="146">
        <v>72</v>
      </c>
      <c r="L51" s="148" t="s">
        <v>293</v>
      </c>
      <c r="M51" s="131" t="s">
        <v>648</v>
      </c>
    </row>
    <row r="52" spans="2:13" ht="30" x14ac:dyDescent="0.25">
      <c r="B52" s="132"/>
      <c r="C52" s="78" t="s">
        <v>294</v>
      </c>
      <c r="D52" s="146"/>
      <c r="E52" s="146">
        <v>17</v>
      </c>
      <c r="F52" s="146">
        <v>72</v>
      </c>
      <c r="G52" s="146">
        <v>89</v>
      </c>
      <c r="H52" s="146">
        <v>69</v>
      </c>
      <c r="I52" s="146">
        <v>38</v>
      </c>
      <c r="J52" s="146">
        <v>1</v>
      </c>
      <c r="K52" s="146">
        <v>286</v>
      </c>
      <c r="L52" s="148"/>
      <c r="M52" s="131" t="s">
        <v>649</v>
      </c>
    </row>
    <row r="53" spans="2:13" s="222" customFormat="1" ht="25.5" x14ac:dyDescent="0.25">
      <c r="B53" s="133"/>
      <c r="C53" s="441" t="s">
        <v>296</v>
      </c>
      <c r="D53" s="146">
        <v>1</v>
      </c>
      <c r="E53" s="146">
        <v>60</v>
      </c>
      <c r="F53" s="146">
        <v>167</v>
      </c>
      <c r="G53" s="146">
        <v>206</v>
      </c>
      <c r="H53" s="146">
        <v>203</v>
      </c>
      <c r="I53" s="146">
        <v>90</v>
      </c>
      <c r="J53" s="146">
        <v>4</v>
      </c>
      <c r="K53" s="146">
        <v>731</v>
      </c>
      <c r="L53" s="442"/>
      <c r="M53" s="131" t="s">
        <v>650</v>
      </c>
    </row>
    <row r="54" spans="2:13" s="439" customFormat="1" x14ac:dyDescent="0.25">
      <c r="B54" s="440"/>
      <c r="C54" s="87" t="s">
        <v>198</v>
      </c>
      <c r="D54" s="383">
        <v>1</v>
      </c>
      <c r="E54" s="383">
        <v>84</v>
      </c>
      <c r="F54" s="383">
        <v>257</v>
      </c>
      <c r="G54" s="383">
        <v>312</v>
      </c>
      <c r="H54" s="383">
        <v>295</v>
      </c>
      <c r="I54" s="383">
        <v>134</v>
      </c>
      <c r="J54" s="383">
        <v>6</v>
      </c>
      <c r="K54" s="383">
        <v>1089</v>
      </c>
      <c r="L54" s="443"/>
      <c r="M54" s="139" t="s">
        <v>199</v>
      </c>
    </row>
    <row r="55" spans="2:13" ht="24" x14ac:dyDescent="0.25">
      <c r="B55" s="132" t="s">
        <v>298</v>
      </c>
      <c r="C55" s="78" t="s">
        <v>299</v>
      </c>
      <c r="D55" s="146"/>
      <c r="E55" s="146">
        <v>7</v>
      </c>
      <c r="F55" s="146">
        <v>23</v>
      </c>
      <c r="G55" s="146">
        <v>27</v>
      </c>
      <c r="H55" s="146">
        <v>23</v>
      </c>
      <c r="I55" s="146">
        <v>13</v>
      </c>
      <c r="J55" s="146">
        <v>2</v>
      </c>
      <c r="K55" s="146">
        <v>95</v>
      </c>
      <c r="L55" s="148" t="s">
        <v>301</v>
      </c>
      <c r="M55" s="131" t="s">
        <v>651</v>
      </c>
    </row>
    <row r="56" spans="2:13" x14ac:dyDescent="0.25">
      <c r="B56" s="132"/>
      <c r="C56" s="78" t="s">
        <v>304</v>
      </c>
      <c r="D56" s="146"/>
      <c r="E56" s="146"/>
      <c r="F56" s="146"/>
      <c r="G56" s="146"/>
      <c r="H56" s="146">
        <v>1</v>
      </c>
      <c r="I56" s="146"/>
      <c r="J56" s="146"/>
      <c r="K56" s="146">
        <v>1</v>
      </c>
      <c r="L56" s="148"/>
      <c r="M56" s="131" t="s">
        <v>652</v>
      </c>
    </row>
    <row r="57" spans="2:13" ht="30" x14ac:dyDescent="0.25">
      <c r="B57" s="132"/>
      <c r="C57" s="78" t="s">
        <v>306</v>
      </c>
      <c r="D57" s="146"/>
      <c r="E57" s="146"/>
      <c r="F57" s="146"/>
      <c r="G57" s="146"/>
      <c r="H57" s="146"/>
      <c r="I57" s="146">
        <v>1</v>
      </c>
      <c r="J57" s="146"/>
      <c r="K57" s="146">
        <v>1</v>
      </c>
      <c r="L57" s="148"/>
      <c r="M57" s="131" t="s">
        <v>653</v>
      </c>
    </row>
    <row r="58" spans="2:13" ht="30" x14ac:dyDescent="0.25">
      <c r="B58" s="132"/>
      <c r="C58" s="78" t="s">
        <v>308</v>
      </c>
      <c r="D58" s="146"/>
      <c r="E58" s="146">
        <v>10</v>
      </c>
      <c r="F58" s="146">
        <v>22</v>
      </c>
      <c r="G58" s="146">
        <v>37</v>
      </c>
      <c r="H58" s="146">
        <v>34</v>
      </c>
      <c r="I58" s="146">
        <v>15</v>
      </c>
      <c r="J58" s="146"/>
      <c r="K58" s="146">
        <v>118</v>
      </c>
      <c r="L58" s="148"/>
      <c r="M58" s="131" t="s">
        <v>654</v>
      </c>
    </row>
    <row r="59" spans="2:13" x14ac:dyDescent="0.25">
      <c r="B59" s="133"/>
      <c r="C59" s="138" t="s">
        <v>198</v>
      </c>
      <c r="D59" s="383"/>
      <c r="E59" s="383">
        <v>7</v>
      </c>
      <c r="F59" s="383">
        <v>18</v>
      </c>
      <c r="G59" s="383">
        <v>28</v>
      </c>
      <c r="H59" s="383">
        <v>22</v>
      </c>
      <c r="I59" s="383">
        <v>11</v>
      </c>
      <c r="J59" s="383"/>
      <c r="K59" s="383">
        <v>86</v>
      </c>
      <c r="L59" s="149"/>
      <c r="M59" s="139" t="s">
        <v>199</v>
      </c>
    </row>
    <row r="60" spans="2:13" ht="48" x14ac:dyDescent="0.25">
      <c r="B60" s="130" t="s">
        <v>310</v>
      </c>
      <c r="C60" s="78" t="s">
        <v>311</v>
      </c>
      <c r="D60" s="146"/>
      <c r="E60" s="146">
        <v>24</v>
      </c>
      <c r="F60" s="146">
        <v>63</v>
      </c>
      <c r="G60" s="146">
        <v>92</v>
      </c>
      <c r="H60" s="146">
        <v>80</v>
      </c>
      <c r="I60" s="146">
        <v>40</v>
      </c>
      <c r="J60" s="146">
        <v>2</v>
      </c>
      <c r="K60" s="146">
        <v>301</v>
      </c>
      <c r="L60" s="147" t="s">
        <v>313</v>
      </c>
      <c r="M60" s="131" t="s">
        <v>655</v>
      </c>
    </row>
    <row r="61" spans="2:13" x14ac:dyDescent="0.25">
      <c r="B61" s="132"/>
      <c r="C61" s="78" t="s">
        <v>314</v>
      </c>
      <c r="D61" s="146"/>
      <c r="E61" s="146">
        <v>6</v>
      </c>
      <c r="F61" s="146">
        <v>22</v>
      </c>
      <c r="G61" s="146">
        <v>25</v>
      </c>
      <c r="H61" s="146">
        <v>21</v>
      </c>
      <c r="I61" s="146">
        <v>11</v>
      </c>
      <c r="J61" s="146">
        <v>1</v>
      </c>
      <c r="K61" s="146">
        <v>86</v>
      </c>
      <c r="L61" s="148"/>
      <c r="M61" s="131" t="s">
        <v>656</v>
      </c>
    </row>
    <row r="62" spans="2:13" x14ac:dyDescent="0.25">
      <c r="B62" s="133"/>
      <c r="C62" s="138" t="s">
        <v>198</v>
      </c>
      <c r="D62" s="383"/>
      <c r="E62" s="383">
        <v>25</v>
      </c>
      <c r="F62" s="383">
        <v>63</v>
      </c>
      <c r="G62" s="383">
        <v>60</v>
      </c>
      <c r="H62" s="383">
        <v>73</v>
      </c>
      <c r="I62" s="383">
        <v>33</v>
      </c>
      <c r="J62" s="383"/>
      <c r="K62" s="383">
        <v>254</v>
      </c>
      <c r="L62" s="149"/>
      <c r="M62" s="139" t="s">
        <v>199</v>
      </c>
    </row>
    <row r="63" spans="2:13" ht="24" x14ac:dyDescent="0.25">
      <c r="B63" s="130" t="s">
        <v>316</v>
      </c>
      <c r="C63" s="78" t="s">
        <v>317</v>
      </c>
      <c r="D63" s="146"/>
      <c r="E63" s="146">
        <v>31</v>
      </c>
      <c r="F63" s="146">
        <v>85</v>
      </c>
      <c r="G63" s="146">
        <v>85</v>
      </c>
      <c r="H63" s="146">
        <v>94</v>
      </c>
      <c r="I63" s="146">
        <v>44</v>
      </c>
      <c r="J63" s="146">
        <v>1</v>
      </c>
      <c r="K63" s="146">
        <v>340</v>
      </c>
      <c r="L63" s="147" t="s">
        <v>319</v>
      </c>
      <c r="M63" s="131" t="s">
        <v>657</v>
      </c>
    </row>
    <row r="64" spans="2:13" ht="45" x14ac:dyDescent="0.25">
      <c r="B64" s="132"/>
      <c r="C64" s="78" t="s">
        <v>320</v>
      </c>
      <c r="D64" s="146"/>
      <c r="E64" s="146">
        <v>1</v>
      </c>
      <c r="F64" s="146">
        <v>1</v>
      </c>
      <c r="G64" s="146"/>
      <c r="H64" s="146"/>
      <c r="I64" s="146"/>
      <c r="J64" s="146"/>
      <c r="K64" s="146">
        <v>2</v>
      </c>
      <c r="L64" s="148"/>
      <c r="M64" s="131" t="s">
        <v>658</v>
      </c>
    </row>
    <row r="65" spans="1:13" x14ac:dyDescent="0.25">
      <c r="B65" s="132"/>
      <c r="C65" s="78" t="s">
        <v>324</v>
      </c>
      <c r="D65" s="146"/>
      <c r="E65" s="146"/>
      <c r="F65" s="146">
        <v>1</v>
      </c>
      <c r="G65" s="146">
        <v>1</v>
      </c>
      <c r="H65" s="146">
        <v>2</v>
      </c>
      <c r="I65" s="146"/>
      <c r="J65" s="146"/>
      <c r="K65" s="146">
        <v>4</v>
      </c>
      <c r="L65" s="148"/>
      <c r="M65" s="131" t="s">
        <v>659</v>
      </c>
    </row>
    <row r="66" spans="1:13" ht="45" x14ac:dyDescent="0.25">
      <c r="B66" s="132"/>
      <c r="C66" s="78" t="s">
        <v>326</v>
      </c>
      <c r="D66" s="146"/>
      <c r="E66" s="146"/>
      <c r="F66" s="146"/>
      <c r="G66" s="146">
        <v>1</v>
      </c>
      <c r="H66" s="146">
        <v>1</v>
      </c>
      <c r="I66" s="146"/>
      <c r="J66" s="146"/>
      <c r="K66" s="146">
        <v>2</v>
      </c>
      <c r="L66" s="148"/>
      <c r="M66" s="131" t="s">
        <v>660</v>
      </c>
    </row>
    <row r="67" spans="1:13" x14ac:dyDescent="0.25">
      <c r="B67" s="132"/>
      <c r="C67" s="78" t="s">
        <v>328</v>
      </c>
      <c r="D67" s="146"/>
      <c r="E67" s="146"/>
      <c r="F67" s="146">
        <v>1</v>
      </c>
      <c r="G67" s="146"/>
      <c r="H67" s="146">
        <v>1</v>
      </c>
      <c r="I67" s="146"/>
      <c r="J67" s="146"/>
      <c r="K67" s="146">
        <v>2</v>
      </c>
      <c r="L67" s="148"/>
      <c r="M67" s="131" t="s">
        <v>661</v>
      </c>
    </row>
    <row r="68" spans="1:13" s="439" customFormat="1" x14ac:dyDescent="0.25">
      <c r="B68" s="444"/>
      <c r="C68" s="87" t="s">
        <v>198</v>
      </c>
      <c r="D68" s="383"/>
      <c r="E68" s="383">
        <v>1</v>
      </c>
      <c r="F68" s="383">
        <v>1</v>
      </c>
      <c r="G68" s="383">
        <v>1</v>
      </c>
      <c r="H68" s="383">
        <v>2</v>
      </c>
      <c r="I68" s="383"/>
      <c r="J68" s="383"/>
      <c r="K68" s="383">
        <v>5</v>
      </c>
      <c r="L68" s="445"/>
      <c r="M68" s="139" t="s">
        <v>199</v>
      </c>
    </row>
    <row r="69" spans="1:13" s="222" customFormat="1" ht="38.25" x14ac:dyDescent="0.25">
      <c r="B69" s="133" t="s">
        <v>330</v>
      </c>
      <c r="C69" s="441" t="s">
        <v>331</v>
      </c>
      <c r="D69" s="146"/>
      <c r="E69" s="146"/>
      <c r="F69" s="146"/>
      <c r="G69" s="146">
        <v>2</v>
      </c>
      <c r="H69" s="146"/>
      <c r="I69" s="146"/>
      <c r="J69" s="146"/>
      <c r="K69" s="146">
        <v>2</v>
      </c>
      <c r="L69" s="442" t="s">
        <v>333</v>
      </c>
      <c r="M69" s="131" t="s">
        <v>662</v>
      </c>
    </row>
    <row r="70" spans="1:13" ht="45" x14ac:dyDescent="0.25">
      <c r="B70" s="130"/>
      <c r="C70" s="78" t="s">
        <v>334</v>
      </c>
      <c r="D70" s="146"/>
      <c r="E70" s="146">
        <v>2</v>
      </c>
      <c r="F70" s="146">
        <v>4</v>
      </c>
      <c r="G70" s="146">
        <v>5</v>
      </c>
      <c r="H70" s="146">
        <v>6</v>
      </c>
      <c r="I70" s="146"/>
      <c r="J70" s="146"/>
      <c r="K70" s="146">
        <v>17</v>
      </c>
      <c r="L70" s="147"/>
      <c r="M70" s="131" t="s">
        <v>663</v>
      </c>
    </row>
    <row r="71" spans="1:13" ht="45" x14ac:dyDescent="0.25">
      <c r="B71" s="132"/>
      <c r="C71" s="78" t="s">
        <v>336</v>
      </c>
      <c r="D71" s="146"/>
      <c r="E71" s="146">
        <v>1</v>
      </c>
      <c r="F71" s="146"/>
      <c r="G71" s="146"/>
      <c r="H71" s="146">
        <v>1</v>
      </c>
      <c r="I71" s="146"/>
      <c r="J71" s="146"/>
      <c r="K71" s="146">
        <v>2</v>
      </c>
      <c r="L71" s="148"/>
      <c r="M71" s="131" t="s">
        <v>664</v>
      </c>
    </row>
    <row r="72" spans="1:13" s="439" customFormat="1" x14ac:dyDescent="0.25">
      <c r="B72" s="444"/>
      <c r="C72" s="87" t="s">
        <v>198</v>
      </c>
      <c r="D72" s="383"/>
      <c r="E72" s="383"/>
      <c r="F72" s="383">
        <v>1</v>
      </c>
      <c r="G72" s="383">
        <v>1</v>
      </c>
      <c r="H72" s="383">
        <v>4</v>
      </c>
      <c r="I72" s="383">
        <v>2</v>
      </c>
      <c r="J72" s="383"/>
      <c r="K72" s="383">
        <v>8</v>
      </c>
      <c r="L72" s="445"/>
      <c r="M72" s="139" t="s">
        <v>199</v>
      </c>
    </row>
    <row r="73" spans="1:13" s="222" customFormat="1" ht="24" x14ac:dyDescent="0.25">
      <c r="B73" s="133" t="s">
        <v>338</v>
      </c>
      <c r="C73" s="441" t="s">
        <v>339</v>
      </c>
      <c r="D73" s="146"/>
      <c r="E73" s="146"/>
      <c r="F73" s="146"/>
      <c r="G73" s="146"/>
      <c r="H73" s="146"/>
      <c r="I73" s="146"/>
      <c r="J73" s="146"/>
      <c r="K73" s="146">
        <v>0</v>
      </c>
      <c r="L73" s="442" t="s">
        <v>341</v>
      </c>
      <c r="M73" s="131" t="s">
        <v>665</v>
      </c>
    </row>
    <row r="74" spans="1:13" s="439" customFormat="1" x14ac:dyDescent="0.25">
      <c r="A74" s="446"/>
      <c r="B74" s="440"/>
      <c r="C74" s="87" t="s">
        <v>198</v>
      </c>
      <c r="D74" s="383">
        <v>0</v>
      </c>
      <c r="E74" s="383">
        <v>1</v>
      </c>
      <c r="F74" s="383">
        <v>1</v>
      </c>
      <c r="G74" s="383">
        <v>1</v>
      </c>
      <c r="H74" s="383">
        <v>5</v>
      </c>
      <c r="I74" s="383">
        <v>2</v>
      </c>
      <c r="J74" s="383">
        <v>0</v>
      </c>
      <c r="K74" s="383">
        <v>10</v>
      </c>
      <c r="L74" s="443"/>
      <c r="M74" s="139" t="s">
        <v>199</v>
      </c>
    </row>
    <row r="75" spans="1:13" s="222" customFormat="1" ht="36" x14ac:dyDescent="0.25">
      <c r="A75" s="144"/>
      <c r="B75" s="133" t="s">
        <v>342</v>
      </c>
      <c r="C75" s="441" t="s">
        <v>343</v>
      </c>
      <c r="D75" s="146"/>
      <c r="E75" s="146">
        <v>1</v>
      </c>
      <c r="F75" s="146">
        <v>5</v>
      </c>
      <c r="G75" s="146">
        <v>4</v>
      </c>
      <c r="H75" s="146">
        <v>1</v>
      </c>
      <c r="I75" s="146"/>
      <c r="J75" s="146"/>
      <c r="K75" s="146">
        <v>11</v>
      </c>
      <c r="L75" s="442" t="s">
        <v>345</v>
      </c>
      <c r="M75" s="131" t="s">
        <v>666</v>
      </c>
    </row>
    <row r="76" spans="1:13" ht="30" x14ac:dyDescent="0.25">
      <c r="A76" s="144"/>
      <c r="B76" s="130"/>
      <c r="C76" s="78" t="s">
        <v>346</v>
      </c>
      <c r="D76" s="146"/>
      <c r="E76" s="146">
        <v>1</v>
      </c>
      <c r="F76" s="146">
        <v>5</v>
      </c>
      <c r="G76" s="146">
        <v>4</v>
      </c>
      <c r="H76" s="146">
        <v>1</v>
      </c>
      <c r="I76" s="146"/>
      <c r="J76" s="146"/>
      <c r="K76" s="146">
        <v>11</v>
      </c>
      <c r="L76" s="147"/>
      <c r="M76" s="131" t="s">
        <v>667</v>
      </c>
    </row>
    <row r="77" spans="1:13" ht="30" x14ac:dyDescent="0.25">
      <c r="A77" s="144"/>
      <c r="B77" s="132"/>
      <c r="C77" s="78" t="s">
        <v>348</v>
      </c>
      <c r="D77" s="146"/>
      <c r="E77" s="146"/>
      <c r="F77" s="146">
        <v>1</v>
      </c>
      <c r="G77" s="146">
        <v>2</v>
      </c>
      <c r="H77" s="146">
        <v>2</v>
      </c>
      <c r="I77" s="146"/>
      <c r="J77" s="146"/>
      <c r="K77" s="146">
        <v>5</v>
      </c>
      <c r="L77" s="148"/>
      <c r="M77" s="131" t="s">
        <v>668</v>
      </c>
    </row>
    <row r="78" spans="1:13" x14ac:dyDescent="0.25">
      <c r="A78" s="144"/>
      <c r="B78" s="132"/>
      <c r="C78" s="78" t="s">
        <v>350</v>
      </c>
      <c r="D78" s="146"/>
      <c r="E78" s="146"/>
      <c r="F78" s="146">
        <v>6</v>
      </c>
      <c r="G78" s="146">
        <v>9</v>
      </c>
      <c r="H78" s="146">
        <v>6</v>
      </c>
      <c r="I78" s="146">
        <v>1</v>
      </c>
      <c r="J78" s="146"/>
      <c r="K78" s="146">
        <v>22</v>
      </c>
      <c r="L78" s="148"/>
      <c r="M78" s="131" t="s">
        <v>669</v>
      </c>
    </row>
    <row r="79" spans="1:13" x14ac:dyDescent="0.25">
      <c r="A79" s="144"/>
      <c r="B79" s="132"/>
      <c r="C79" s="78" t="s">
        <v>352</v>
      </c>
      <c r="D79" s="146"/>
      <c r="E79" s="146">
        <v>1</v>
      </c>
      <c r="F79" s="146">
        <v>3</v>
      </c>
      <c r="G79" s="146">
        <v>4</v>
      </c>
      <c r="H79" s="146">
        <v>5</v>
      </c>
      <c r="I79" s="146"/>
      <c r="J79" s="146"/>
      <c r="K79" s="146">
        <v>13</v>
      </c>
      <c r="L79" s="148"/>
      <c r="M79" s="131" t="s">
        <v>670</v>
      </c>
    </row>
    <row r="80" spans="1:13" ht="30" x14ac:dyDescent="0.25">
      <c r="A80" s="144"/>
      <c r="B80" s="132"/>
      <c r="C80" s="78" t="s">
        <v>354</v>
      </c>
      <c r="D80" s="146"/>
      <c r="E80" s="146"/>
      <c r="F80" s="146"/>
      <c r="G80" s="146"/>
      <c r="H80" s="146">
        <v>3</v>
      </c>
      <c r="I80" s="146"/>
      <c r="J80" s="146"/>
      <c r="K80" s="146">
        <v>3</v>
      </c>
      <c r="L80" s="148"/>
      <c r="M80" s="131" t="s">
        <v>671</v>
      </c>
    </row>
    <row r="81" spans="1:13" s="439" customFormat="1" x14ac:dyDescent="0.25">
      <c r="A81" s="446"/>
      <c r="B81" s="444"/>
      <c r="C81" s="87" t="s">
        <v>198</v>
      </c>
      <c r="D81" s="383"/>
      <c r="E81" s="383"/>
      <c r="F81" s="383">
        <v>3</v>
      </c>
      <c r="G81" s="383">
        <v>4</v>
      </c>
      <c r="H81" s="383">
        <v>1</v>
      </c>
      <c r="I81" s="383"/>
      <c r="J81" s="383"/>
      <c r="K81" s="383">
        <v>8</v>
      </c>
      <c r="L81" s="445"/>
      <c r="M81" s="139" t="s">
        <v>199</v>
      </c>
    </row>
    <row r="82" spans="1:13" ht="36" x14ac:dyDescent="0.25">
      <c r="A82" s="144"/>
      <c r="B82" s="132" t="s">
        <v>358</v>
      </c>
      <c r="C82" s="78" t="s">
        <v>359</v>
      </c>
      <c r="D82" s="146"/>
      <c r="E82" s="146"/>
      <c r="F82" s="146">
        <v>1</v>
      </c>
      <c r="G82" s="146">
        <v>1</v>
      </c>
      <c r="H82" s="146">
        <v>1</v>
      </c>
      <c r="I82" s="146"/>
      <c r="J82" s="146"/>
      <c r="K82" s="146">
        <v>3</v>
      </c>
      <c r="L82" s="148" t="s">
        <v>361</v>
      </c>
      <c r="M82" s="131" t="s">
        <v>672</v>
      </c>
    </row>
    <row r="83" spans="1:13" s="222" customFormat="1" x14ac:dyDescent="0.25">
      <c r="A83" s="144"/>
      <c r="B83" s="133"/>
      <c r="C83" s="441" t="s">
        <v>362</v>
      </c>
      <c r="D83" s="146"/>
      <c r="E83" s="146">
        <v>1</v>
      </c>
      <c r="F83" s="146">
        <v>14</v>
      </c>
      <c r="G83" s="146">
        <v>20</v>
      </c>
      <c r="H83" s="146">
        <v>18</v>
      </c>
      <c r="I83" s="146">
        <v>1</v>
      </c>
      <c r="J83" s="146"/>
      <c r="K83" s="146">
        <v>54</v>
      </c>
      <c r="L83" s="442"/>
      <c r="M83" s="131" t="s">
        <v>673</v>
      </c>
    </row>
    <row r="84" spans="1:13" ht="39" customHeight="1" x14ac:dyDescent="0.25">
      <c r="A84" s="144"/>
      <c r="B84" s="130"/>
      <c r="C84" s="78" t="s">
        <v>364</v>
      </c>
      <c r="D84" s="146"/>
      <c r="E84" s="146">
        <v>1</v>
      </c>
      <c r="F84" s="146">
        <v>1</v>
      </c>
      <c r="G84" s="146">
        <v>1</v>
      </c>
      <c r="H84" s="146">
        <v>1</v>
      </c>
      <c r="I84" s="146">
        <v>1</v>
      </c>
      <c r="J84" s="146"/>
      <c r="K84" s="146">
        <v>5</v>
      </c>
      <c r="L84" s="147"/>
      <c r="M84" s="131" t="s">
        <v>674</v>
      </c>
    </row>
    <row r="85" spans="1:13" x14ac:dyDescent="0.25">
      <c r="A85" s="144"/>
      <c r="B85" s="132"/>
      <c r="C85" s="78" t="s">
        <v>366</v>
      </c>
      <c r="D85" s="146"/>
      <c r="E85" s="146"/>
      <c r="F85" s="146">
        <v>3</v>
      </c>
      <c r="G85" s="146">
        <v>4</v>
      </c>
      <c r="H85" s="146">
        <v>2</v>
      </c>
      <c r="I85" s="146">
        <v>1</v>
      </c>
      <c r="J85" s="146"/>
      <c r="K85" s="146">
        <v>10</v>
      </c>
      <c r="L85" s="148"/>
      <c r="M85" s="131" t="s">
        <v>675</v>
      </c>
    </row>
    <row r="86" spans="1:13" ht="30" x14ac:dyDescent="0.25">
      <c r="A86" s="144"/>
      <c r="B86" s="132"/>
      <c r="C86" s="78" t="s">
        <v>368</v>
      </c>
      <c r="D86" s="146"/>
      <c r="E86" s="146"/>
      <c r="F86" s="146"/>
      <c r="G86" s="146">
        <v>1</v>
      </c>
      <c r="H86" s="146"/>
      <c r="I86" s="146">
        <v>1</v>
      </c>
      <c r="J86" s="146"/>
      <c r="K86" s="146">
        <v>2</v>
      </c>
      <c r="L86" s="148"/>
      <c r="M86" s="131" t="s">
        <v>676</v>
      </c>
    </row>
    <row r="87" spans="1:13" ht="30" x14ac:dyDescent="0.25">
      <c r="A87" s="144"/>
      <c r="B87" s="132"/>
      <c r="C87" s="78" t="s">
        <v>370</v>
      </c>
      <c r="D87" s="146"/>
      <c r="E87" s="146">
        <v>1</v>
      </c>
      <c r="F87" s="146">
        <v>8</v>
      </c>
      <c r="G87" s="146">
        <v>12</v>
      </c>
      <c r="H87" s="146">
        <v>11</v>
      </c>
      <c r="I87" s="146">
        <v>3</v>
      </c>
      <c r="J87" s="146"/>
      <c r="K87" s="146">
        <v>35</v>
      </c>
      <c r="L87" s="148"/>
      <c r="M87" s="131" t="s">
        <v>677</v>
      </c>
    </row>
    <row r="88" spans="1:13" s="439" customFormat="1" x14ac:dyDescent="0.25">
      <c r="A88" s="446"/>
      <c r="B88" s="444"/>
      <c r="C88" s="87" t="s">
        <v>198</v>
      </c>
      <c r="D88" s="383"/>
      <c r="E88" s="383">
        <v>4</v>
      </c>
      <c r="F88" s="383">
        <v>9</v>
      </c>
      <c r="G88" s="383">
        <v>16</v>
      </c>
      <c r="H88" s="383">
        <v>18</v>
      </c>
      <c r="I88" s="383">
        <v>7</v>
      </c>
      <c r="J88" s="383">
        <v>1</v>
      </c>
      <c r="K88" s="383">
        <v>55</v>
      </c>
      <c r="L88" s="445"/>
      <c r="M88" s="139" t="s">
        <v>199</v>
      </c>
    </row>
    <row r="89" spans="1:13" ht="48" x14ac:dyDescent="0.25">
      <c r="A89" s="144"/>
      <c r="B89" s="132" t="s">
        <v>372</v>
      </c>
      <c r="C89" s="78" t="s">
        <v>373</v>
      </c>
      <c r="D89" s="146"/>
      <c r="E89" s="146">
        <v>1</v>
      </c>
      <c r="F89" s="146"/>
      <c r="G89" s="146">
        <v>3</v>
      </c>
      <c r="H89" s="146">
        <v>1</v>
      </c>
      <c r="I89" s="146">
        <v>1</v>
      </c>
      <c r="J89" s="146"/>
      <c r="K89" s="146">
        <v>6</v>
      </c>
      <c r="L89" s="148" t="s">
        <v>375</v>
      </c>
      <c r="M89" s="131" t="s">
        <v>678</v>
      </c>
    </row>
    <row r="90" spans="1:13" x14ac:dyDescent="0.25">
      <c r="A90" s="144"/>
      <c r="B90" s="133"/>
      <c r="C90" s="138" t="s">
        <v>198</v>
      </c>
      <c r="D90" s="383"/>
      <c r="E90" s="383">
        <v>7</v>
      </c>
      <c r="F90" s="383">
        <v>21</v>
      </c>
      <c r="G90" s="383">
        <v>37</v>
      </c>
      <c r="H90" s="383">
        <v>33</v>
      </c>
      <c r="I90" s="383">
        <v>14</v>
      </c>
      <c r="J90" s="383">
        <v>1</v>
      </c>
      <c r="K90" s="383">
        <v>113</v>
      </c>
      <c r="L90" s="149"/>
      <c r="M90" s="139" t="s">
        <v>199</v>
      </c>
    </row>
    <row r="91" spans="1:13" x14ac:dyDescent="0.25">
      <c r="A91" s="144"/>
      <c r="B91" s="130" t="s">
        <v>402</v>
      </c>
      <c r="C91" s="78" t="s">
        <v>403</v>
      </c>
      <c r="D91" s="146"/>
      <c r="E91" s="146">
        <v>5</v>
      </c>
      <c r="F91" s="146">
        <v>17</v>
      </c>
      <c r="G91" s="146">
        <v>24</v>
      </c>
      <c r="H91" s="146">
        <v>23</v>
      </c>
      <c r="I91" s="146">
        <v>9</v>
      </c>
      <c r="J91" s="146"/>
      <c r="K91" s="146">
        <v>78</v>
      </c>
      <c r="L91" s="147" t="s">
        <v>405</v>
      </c>
      <c r="M91" s="131" t="s">
        <v>679</v>
      </c>
    </row>
    <row r="92" spans="1:13" x14ac:dyDescent="0.25">
      <c r="A92" s="144"/>
      <c r="B92" s="133"/>
      <c r="C92" s="138" t="s">
        <v>198</v>
      </c>
      <c r="D92" s="383"/>
      <c r="E92" s="383">
        <v>5</v>
      </c>
      <c r="F92" s="383">
        <v>17</v>
      </c>
      <c r="G92" s="383">
        <v>24</v>
      </c>
      <c r="H92" s="383">
        <v>23</v>
      </c>
      <c r="I92" s="383">
        <v>9</v>
      </c>
      <c r="J92" s="383"/>
      <c r="K92" s="383">
        <v>78</v>
      </c>
      <c r="L92" s="149"/>
      <c r="M92" s="139" t="s">
        <v>199</v>
      </c>
    </row>
    <row r="93" spans="1:13" ht="48" x14ac:dyDescent="0.25">
      <c r="A93" s="144"/>
      <c r="B93" s="130" t="s">
        <v>376</v>
      </c>
      <c r="C93" s="78" t="s">
        <v>377</v>
      </c>
      <c r="D93" s="146"/>
      <c r="E93" s="146"/>
      <c r="F93" s="146">
        <v>4</v>
      </c>
      <c r="G93" s="146">
        <v>9</v>
      </c>
      <c r="H93" s="146">
        <v>5</v>
      </c>
      <c r="I93" s="146">
        <v>4</v>
      </c>
      <c r="J93" s="146"/>
      <c r="K93" s="146">
        <v>22</v>
      </c>
      <c r="L93" s="147" t="s">
        <v>379</v>
      </c>
      <c r="M93" s="131" t="s">
        <v>680</v>
      </c>
    </row>
    <row r="94" spans="1:13" s="222" customFormat="1" x14ac:dyDescent="0.25">
      <c r="A94" s="144"/>
      <c r="B94" s="133"/>
      <c r="C94" s="441" t="s">
        <v>380</v>
      </c>
      <c r="D94" s="146"/>
      <c r="E94" s="146"/>
      <c r="F94" s="146">
        <v>4</v>
      </c>
      <c r="G94" s="146">
        <v>9</v>
      </c>
      <c r="H94" s="146">
        <v>5</v>
      </c>
      <c r="I94" s="146">
        <v>4</v>
      </c>
      <c r="J94" s="146"/>
      <c r="K94" s="146">
        <v>22</v>
      </c>
      <c r="L94" s="442"/>
      <c r="M94" s="131" t="s">
        <v>681</v>
      </c>
    </row>
    <row r="95" spans="1:13" ht="30" x14ac:dyDescent="0.25">
      <c r="A95" s="144"/>
      <c r="B95" s="130"/>
      <c r="C95" s="78" t="s">
        <v>382</v>
      </c>
      <c r="D95" s="146"/>
      <c r="E95" s="146">
        <v>9</v>
      </c>
      <c r="F95" s="146">
        <v>25</v>
      </c>
      <c r="G95" s="146">
        <v>57</v>
      </c>
      <c r="H95" s="146">
        <v>42</v>
      </c>
      <c r="I95" s="146">
        <v>19</v>
      </c>
      <c r="J95" s="146">
        <v>1</v>
      </c>
      <c r="K95" s="146">
        <v>153</v>
      </c>
      <c r="L95" s="147"/>
      <c r="M95" s="131" t="s">
        <v>682</v>
      </c>
    </row>
    <row r="96" spans="1:13" s="439" customFormat="1" x14ac:dyDescent="0.25">
      <c r="A96" s="446"/>
      <c r="B96" s="444"/>
      <c r="C96" s="87" t="s">
        <v>198</v>
      </c>
      <c r="D96" s="383"/>
      <c r="E96" s="383">
        <v>1</v>
      </c>
      <c r="F96" s="383">
        <v>10</v>
      </c>
      <c r="G96" s="383">
        <v>8</v>
      </c>
      <c r="H96" s="383">
        <v>10</v>
      </c>
      <c r="I96" s="383">
        <v>5</v>
      </c>
      <c r="J96" s="383"/>
      <c r="K96" s="383">
        <v>34</v>
      </c>
      <c r="L96" s="445"/>
      <c r="M96" s="139" t="s">
        <v>199</v>
      </c>
    </row>
    <row r="97" spans="1:13" ht="30" x14ac:dyDescent="0.25">
      <c r="A97" s="144"/>
      <c r="B97" s="132" t="s">
        <v>384</v>
      </c>
      <c r="C97" s="78" t="s">
        <v>385</v>
      </c>
      <c r="D97" s="146"/>
      <c r="E97" s="146"/>
      <c r="F97" s="146">
        <v>7</v>
      </c>
      <c r="G97" s="146">
        <v>2</v>
      </c>
      <c r="H97" s="146">
        <v>4</v>
      </c>
      <c r="I97" s="146">
        <v>2</v>
      </c>
      <c r="J97" s="146">
        <v>1</v>
      </c>
      <c r="K97" s="146">
        <v>16</v>
      </c>
      <c r="L97" s="148" t="s">
        <v>387</v>
      </c>
      <c r="M97" s="131" t="s">
        <v>683</v>
      </c>
    </row>
    <row r="98" spans="1:13" s="222" customFormat="1" ht="25.5" x14ac:dyDescent="0.25">
      <c r="A98" s="144"/>
      <c r="B98" s="133"/>
      <c r="C98" s="441" t="s">
        <v>388</v>
      </c>
      <c r="D98" s="146"/>
      <c r="E98" s="146">
        <v>10</v>
      </c>
      <c r="F98" s="146">
        <v>42</v>
      </c>
      <c r="G98" s="146">
        <v>67</v>
      </c>
      <c r="H98" s="146">
        <v>56</v>
      </c>
      <c r="I98" s="146">
        <v>26</v>
      </c>
      <c r="J98" s="146">
        <v>2</v>
      </c>
      <c r="K98" s="146">
        <v>203</v>
      </c>
      <c r="L98" s="442"/>
      <c r="M98" s="131" t="s">
        <v>684</v>
      </c>
    </row>
    <row r="99" spans="1:13" x14ac:dyDescent="0.25">
      <c r="A99" s="144"/>
      <c r="B99" s="130"/>
      <c r="C99" s="78" t="s">
        <v>390</v>
      </c>
      <c r="D99" s="146"/>
      <c r="E99" s="146"/>
      <c r="F99" s="146">
        <v>1</v>
      </c>
      <c r="G99" s="146"/>
      <c r="H99" s="146">
        <v>4</v>
      </c>
      <c r="I99" s="146">
        <v>1</v>
      </c>
      <c r="J99" s="146"/>
      <c r="K99" s="146">
        <v>6</v>
      </c>
      <c r="L99" s="147"/>
      <c r="M99" s="131" t="s">
        <v>685</v>
      </c>
    </row>
    <row r="100" spans="1:13" ht="30" x14ac:dyDescent="0.25">
      <c r="A100" s="144"/>
      <c r="B100" s="132"/>
      <c r="C100" s="78" t="s">
        <v>392</v>
      </c>
      <c r="D100" s="146"/>
      <c r="E100" s="146"/>
      <c r="F100" s="146">
        <v>1</v>
      </c>
      <c r="G100" s="146">
        <v>1</v>
      </c>
      <c r="H100" s="146">
        <v>2</v>
      </c>
      <c r="I100" s="146"/>
      <c r="J100" s="146"/>
      <c r="K100" s="146">
        <v>4</v>
      </c>
      <c r="L100" s="148"/>
      <c r="M100" s="131" t="s">
        <v>686</v>
      </c>
    </row>
    <row r="101" spans="1:13" s="439" customFormat="1" x14ac:dyDescent="0.25">
      <c r="A101" s="446"/>
      <c r="B101" s="444"/>
      <c r="C101" s="87" t="s">
        <v>198</v>
      </c>
      <c r="D101" s="383"/>
      <c r="E101" s="383"/>
      <c r="F101" s="383">
        <v>2</v>
      </c>
      <c r="G101" s="383">
        <v>2</v>
      </c>
      <c r="H101" s="383">
        <v>2</v>
      </c>
      <c r="I101" s="383"/>
      <c r="J101" s="383"/>
      <c r="K101" s="383">
        <v>6</v>
      </c>
      <c r="L101" s="445"/>
      <c r="M101" s="139" t="s">
        <v>199</v>
      </c>
    </row>
    <row r="102" spans="1:13" ht="24" x14ac:dyDescent="0.25">
      <c r="A102" s="144"/>
      <c r="B102" s="132" t="s">
        <v>394</v>
      </c>
      <c r="C102" s="78" t="s">
        <v>395</v>
      </c>
      <c r="D102" s="146"/>
      <c r="E102" s="146"/>
      <c r="F102" s="146">
        <v>1</v>
      </c>
      <c r="G102" s="146">
        <v>1</v>
      </c>
      <c r="H102" s="146">
        <v>2</v>
      </c>
      <c r="I102" s="146"/>
      <c r="J102" s="146"/>
      <c r="K102" s="146">
        <v>4</v>
      </c>
      <c r="L102" s="148" t="s">
        <v>397</v>
      </c>
      <c r="M102" s="131" t="s">
        <v>687</v>
      </c>
    </row>
    <row r="103" spans="1:13" s="222" customFormat="1" ht="25.5" x14ac:dyDescent="0.25">
      <c r="A103" s="144"/>
      <c r="B103" s="133"/>
      <c r="C103" s="441" t="s">
        <v>398</v>
      </c>
      <c r="D103" s="146"/>
      <c r="E103" s="146"/>
      <c r="F103" s="146">
        <v>5</v>
      </c>
      <c r="G103" s="146">
        <v>4</v>
      </c>
      <c r="H103" s="146">
        <v>10</v>
      </c>
      <c r="I103" s="146">
        <v>1</v>
      </c>
      <c r="J103" s="146"/>
      <c r="K103" s="146">
        <v>20</v>
      </c>
      <c r="L103" s="442"/>
      <c r="M103" s="131" t="s">
        <v>688</v>
      </c>
    </row>
    <row r="104" spans="1:13" ht="30" x14ac:dyDescent="0.25">
      <c r="A104" s="144"/>
      <c r="B104" s="130"/>
      <c r="C104" s="78" t="s">
        <v>400</v>
      </c>
      <c r="D104" s="146"/>
      <c r="E104" s="146">
        <v>1</v>
      </c>
      <c r="F104" s="146">
        <v>4</v>
      </c>
      <c r="G104" s="146">
        <v>5</v>
      </c>
      <c r="H104" s="146">
        <v>6</v>
      </c>
      <c r="I104" s="146">
        <v>3</v>
      </c>
      <c r="J104" s="146"/>
      <c r="K104" s="146">
        <v>19</v>
      </c>
      <c r="L104" s="147"/>
      <c r="M104" s="131" t="s">
        <v>689</v>
      </c>
    </row>
    <row r="105" spans="1:13" s="439" customFormat="1" x14ac:dyDescent="0.25">
      <c r="A105" s="446"/>
      <c r="B105" s="444"/>
      <c r="C105" s="87" t="s">
        <v>198</v>
      </c>
      <c r="D105" s="383"/>
      <c r="E105" s="383"/>
      <c r="F105" s="383">
        <v>2</v>
      </c>
      <c r="G105" s="383">
        <v>1</v>
      </c>
      <c r="H105" s="383">
        <v>1</v>
      </c>
      <c r="I105" s="383"/>
      <c r="J105" s="383"/>
      <c r="K105" s="383">
        <v>4</v>
      </c>
      <c r="L105" s="445"/>
      <c r="M105" s="139" t="s">
        <v>199</v>
      </c>
    </row>
    <row r="106" spans="1:13" ht="84" x14ac:dyDescent="0.25">
      <c r="A106" s="144"/>
      <c r="B106" s="132" t="s">
        <v>406</v>
      </c>
      <c r="C106" s="78" t="s">
        <v>407</v>
      </c>
      <c r="D106" s="146"/>
      <c r="E106" s="146">
        <v>1</v>
      </c>
      <c r="F106" s="146">
        <v>1</v>
      </c>
      <c r="G106" s="146">
        <v>2</v>
      </c>
      <c r="H106" s="146">
        <v>2</v>
      </c>
      <c r="I106" s="146">
        <v>2</v>
      </c>
      <c r="J106" s="146"/>
      <c r="K106" s="146">
        <v>8</v>
      </c>
      <c r="L106" s="148" t="s">
        <v>409</v>
      </c>
      <c r="M106" s="131" t="s">
        <v>690</v>
      </c>
    </row>
    <row r="107" spans="1:13" x14ac:dyDescent="0.25">
      <c r="A107" s="144"/>
      <c r="B107" s="133"/>
      <c r="C107" s="138" t="s">
        <v>198</v>
      </c>
      <c r="D107" s="383"/>
      <c r="E107" s="383">
        <v>2</v>
      </c>
      <c r="F107" s="383">
        <v>7</v>
      </c>
      <c r="G107" s="383">
        <v>8</v>
      </c>
      <c r="H107" s="383">
        <v>9</v>
      </c>
      <c r="I107" s="383">
        <v>5</v>
      </c>
      <c r="J107" s="383"/>
      <c r="K107" s="383">
        <v>31</v>
      </c>
      <c r="L107" s="149"/>
      <c r="M107" s="139" t="s">
        <v>199</v>
      </c>
    </row>
    <row r="108" spans="1:13" ht="48" x14ac:dyDescent="0.25">
      <c r="A108" s="144"/>
      <c r="B108" s="130" t="s">
        <v>410</v>
      </c>
      <c r="C108" s="78" t="s">
        <v>1320</v>
      </c>
      <c r="D108" s="146"/>
      <c r="E108" s="146">
        <v>1</v>
      </c>
      <c r="F108" s="146"/>
      <c r="G108" s="146"/>
      <c r="H108" s="146">
        <v>2</v>
      </c>
      <c r="I108" s="146"/>
      <c r="J108" s="146"/>
      <c r="K108" s="146">
        <v>3</v>
      </c>
      <c r="L108" s="147" t="s">
        <v>413</v>
      </c>
      <c r="M108" s="131" t="s">
        <v>1321</v>
      </c>
    </row>
    <row r="109" spans="1:13" x14ac:dyDescent="0.25">
      <c r="A109" s="144"/>
      <c r="B109" s="133"/>
      <c r="C109" s="138" t="s">
        <v>198</v>
      </c>
      <c r="D109" s="383"/>
      <c r="E109" s="383">
        <v>1</v>
      </c>
      <c r="F109" s="383"/>
      <c r="G109" s="383"/>
      <c r="H109" s="383">
        <v>2</v>
      </c>
      <c r="I109" s="383"/>
      <c r="J109" s="383"/>
      <c r="K109" s="383">
        <v>3</v>
      </c>
      <c r="L109" s="149"/>
      <c r="M109" s="139" t="s">
        <v>199</v>
      </c>
    </row>
    <row r="110" spans="1:13" x14ac:dyDescent="0.25">
      <c r="A110" s="144"/>
      <c r="B110" s="627" t="s">
        <v>198</v>
      </c>
      <c r="C110" s="627"/>
      <c r="D110" s="383">
        <v>3</v>
      </c>
      <c r="E110" s="383">
        <v>274</v>
      </c>
      <c r="F110" s="383">
        <v>837</v>
      </c>
      <c r="G110" s="383">
        <v>1068</v>
      </c>
      <c r="H110" s="383">
        <v>1013</v>
      </c>
      <c r="I110" s="383">
        <v>446</v>
      </c>
      <c r="J110" s="383">
        <v>16</v>
      </c>
      <c r="K110" s="383">
        <v>3657</v>
      </c>
      <c r="L110" s="627" t="s">
        <v>199</v>
      </c>
      <c r="M110" s="627"/>
    </row>
  </sheetData>
  <mergeCells count="10">
    <mergeCell ref="B110:C110"/>
    <mergeCell ref="L110:M110"/>
    <mergeCell ref="B41:B43"/>
    <mergeCell ref="L41:L43"/>
    <mergeCell ref="B2:M2"/>
    <mergeCell ref="B3:M3"/>
    <mergeCell ref="B4:C5"/>
    <mergeCell ref="D4:J4"/>
    <mergeCell ref="K4:K5"/>
    <mergeCell ref="L4:M5"/>
  </mergeCells>
  <pageMargins left="0.23622047244094491" right="0.23622047244094491" top="0.35433070866141736" bottom="0.35433070866141736" header="0.31496062992125984" footer="0.31496062992125984"/>
  <pageSetup paperSize="9" scale="68" orientation="landscape" r:id="rId1"/>
  <rowBreaks count="1" manualBreakCount="1">
    <brk id="6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116"/>
  <sheetViews>
    <sheetView showGridLines="0" showZeros="0" zoomScale="60" zoomScaleNormal="60" workbookViewId="0">
      <selection activeCell="O13" sqref="O13"/>
    </sheetView>
  </sheetViews>
  <sheetFormatPr defaultRowHeight="12.75" x14ac:dyDescent="0.2"/>
  <cols>
    <col min="1" max="1" width="5" style="419" bestFit="1" customWidth="1"/>
    <col min="2" max="2" width="21.5703125" style="419" bestFit="1" customWidth="1"/>
    <col min="3" max="3" width="31.42578125" style="419" bestFit="1" customWidth="1"/>
    <col min="4" max="15" width="9.140625" style="419"/>
    <col min="16" max="16" width="23.5703125" style="419" bestFit="1" customWidth="1"/>
    <col min="17" max="17" width="31.42578125" style="419" customWidth="1"/>
    <col min="18" max="16384" width="9.140625" style="419"/>
  </cols>
  <sheetData>
    <row r="2" spans="2:19" ht="12.75" customHeight="1" x14ac:dyDescent="0.2">
      <c r="B2" s="643" t="s">
        <v>703</v>
      </c>
      <c r="C2" s="643"/>
      <c r="D2" s="643"/>
      <c r="E2" s="643"/>
      <c r="F2" s="643"/>
      <c r="G2" s="643"/>
      <c r="H2" s="643"/>
      <c r="I2" s="643"/>
      <c r="J2" s="643"/>
      <c r="K2" s="643"/>
      <c r="L2" s="643"/>
      <c r="M2" s="643"/>
      <c r="N2" s="643"/>
      <c r="O2" s="643"/>
      <c r="P2" s="643"/>
      <c r="Q2" s="643"/>
      <c r="R2" s="447"/>
      <c r="S2" s="447"/>
    </row>
    <row r="3" spans="2:19" s="449" customFormat="1" ht="12.75" customHeight="1" x14ac:dyDescent="0.25">
      <c r="B3" s="644" t="s">
        <v>704</v>
      </c>
      <c r="C3" s="644"/>
      <c r="D3" s="644"/>
      <c r="E3" s="644"/>
      <c r="F3" s="644"/>
      <c r="G3" s="644"/>
      <c r="H3" s="644"/>
      <c r="I3" s="644"/>
      <c r="J3" s="644"/>
      <c r="K3" s="644"/>
      <c r="L3" s="644"/>
      <c r="M3" s="644"/>
      <c r="N3" s="644"/>
      <c r="O3" s="644"/>
      <c r="P3" s="644"/>
      <c r="Q3" s="644"/>
      <c r="R3" s="448"/>
      <c r="S3" s="448"/>
    </row>
    <row r="4" spans="2:19" s="449" customFormat="1" ht="12.75" customHeight="1" x14ac:dyDescent="0.25">
      <c r="B4" s="645" t="s">
        <v>203</v>
      </c>
      <c r="C4" s="646"/>
      <c r="D4" s="649" t="s">
        <v>705</v>
      </c>
      <c r="E4" s="650"/>
      <c r="F4" s="650"/>
      <c r="G4" s="650"/>
      <c r="H4" s="650"/>
      <c r="I4" s="650"/>
      <c r="J4" s="650"/>
      <c r="K4" s="650"/>
      <c r="L4" s="650"/>
      <c r="M4" s="650"/>
      <c r="N4" s="651"/>
      <c r="O4" s="652" t="s">
        <v>1324</v>
      </c>
      <c r="P4" s="654" t="s">
        <v>702</v>
      </c>
      <c r="Q4" s="655"/>
    </row>
    <row r="5" spans="2:19" ht="188.25" customHeight="1" x14ac:dyDescent="0.2">
      <c r="B5" s="647"/>
      <c r="C5" s="648"/>
      <c r="D5" s="450" t="s">
        <v>706</v>
      </c>
      <c r="E5" s="450" t="s">
        <v>707</v>
      </c>
      <c r="F5" s="450" t="s">
        <v>708</v>
      </c>
      <c r="G5" s="450" t="s">
        <v>709</v>
      </c>
      <c r="H5" s="450" t="s">
        <v>710</v>
      </c>
      <c r="I5" s="450" t="s">
        <v>711</v>
      </c>
      <c r="J5" s="450" t="s">
        <v>712</v>
      </c>
      <c r="K5" s="450" t="s">
        <v>713</v>
      </c>
      <c r="L5" s="450" t="s">
        <v>714</v>
      </c>
      <c r="M5" s="450" t="s">
        <v>715</v>
      </c>
      <c r="N5" s="450" t="s">
        <v>716</v>
      </c>
      <c r="O5" s="653"/>
      <c r="P5" s="656"/>
      <c r="Q5" s="657"/>
    </row>
    <row r="6" spans="2:19" ht="43.5" customHeight="1" x14ac:dyDescent="0.2">
      <c r="B6" s="130" t="s">
        <v>209</v>
      </c>
      <c r="C6" s="78" t="s">
        <v>210</v>
      </c>
      <c r="D6" s="451">
        <v>6</v>
      </c>
      <c r="E6" s="451">
        <v>17</v>
      </c>
      <c r="F6" s="451">
        <v>1</v>
      </c>
      <c r="G6" s="451">
        <v>1</v>
      </c>
      <c r="H6" s="451">
        <v>2</v>
      </c>
      <c r="I6" s="451"/>
      <c r="J6" s="451"/>
      <c r="K6" s="451"/>
      <c r="L6" s="451"/>
      <c r="M6" s="451"/>
      <c r="N6" s="451"/>
      <c r="O6" s="451">
        <v>27</v>
      </c>
      <c r="P6" s="147" t="s">
        <v>212</v>
      </c>
      <c r="Q6" s="131" t="s">
        <v>610</v>
      </c>
    </row>
    <row r="7" spans="2:19" ht="15" x14ac:dyDescent="0.2">
      <c r="B7" s="132"/>
      <c r="C7" s="78" t="s">
        <v>213</v>
      </c>
      <c r="D7" s="451">
        <v>19</v>
      </c>
      <c r="E7" s="451">
        <v>16</v>
      </c>
      <c r="F7" s="451">
        <v>2</v>
      </c>
      <c r="G7" s="451"/>
      <c r="H7" s="451"/>
      <c r="I7" s="451"/>
      <c r="J7" s="451"/>
      <c r="K7" s="451"/>
      <c r="L7" s="451"/>
      <c r="M7" s="451"/>
      <c r="N7" s="451">
        <v>1</v>
      </c>
      <c r="O7" s="451">
        <v>38</v>
      </c>
      <c r="P7" s="148"/>
      <c r="Q7" s="131" t="s">
        <v>611</v>
      </c>
    </row>
    <row r="8" spans="2:19" ht="15" x14ac:dyDescent="0.2">
      <c r="B8" s="132"/>
      <c r="C8" s="78" t="s">
        <v>215</v>
      </c>
      <c r="D8" s="451">
        <v>6</v>
      </c>
      <c r="E8" s="451">
        <v>9</v>
      </c>
      <c r="F8" s="451">
        <v>2</v>
      </c>
      <c r="G8" s="451"/>
      <c r="H8" s="451"/>
      <c r="I8" s="451"/>
      <c r="J8" s="451"/>
      <c r="K8" s="451">
        <v>1</v>
      </c>
      <c r="L8" s="451"/>
      <c r="M8" s="451"/>
      <c r="N8" s="451"/>
      <c r="O8" s="451">
        <v>18</v>
      </c>
      <c r="P8" s="148"/>
      <c r="Q8" s="131" t="s">
        <v>612</v>
      </c>
    </row>
    <row r="9" spans="2:19" ht="15" x14ac:dyDescent="0.2">
      <c r="B9" s="133"/>
      <c r="C9" s="78" t="s">
        <v>198</v>
      </c>
      <c r="D9" s="451">
        <v>31</v>
      </c>
      <c r="E9" s="451">
        <v>42</v>
      </c>
      <c r="F9" s="451">
        <v>5</v>
      </c>
      <c r="G9" s="451">
        <v>1</v>
      </c>
      <c r="H9" s="451">
        <v>2</v>
      </c>
      <c r="I9" s="451"/>
      <c r="J9" s="451"/>
      <c r="K9" s="451">
        <v>1</v>
      </c>
      <c r="L9" s="451"/>
      <c r="M9" s="451"/>
      <c r="N9" s="451">
        <v>1</v>
      </c>
      <c r="O9" s="451">
        <v>83</v>
      </c>
      <c r="P9" s="442"/>
      <c r="Q9" s="131" t="s">
        <v>199</v>
      </c>
    </row>
    <row r="10" spans="2:19" ht="12.75" customHeight="1" x14ac:dyDescent="0.2">
      <c r="B10" s="130" t="s">
        <v>217</v>
      </c>
      <c r="C10" s="78" t="s">
        <v>218</v>
      </c>
      <c r="D10" s="451"/>
      <c r="E10" s="451">
        <v>1</v>
      </c>
      <c r="F10" s="451"/>
      <c r="G10" s="451"/>
      <c r="H10" s="451"/>
      <c r="I10" s="451">
        <v>1</v>
      </c>
      <c r="J10" s="451"/>
      <c r="K10" s="451"/>
      <c r="L10" s="451"/>
      <c r="M10" s="451"/>
      <c r="N10" s="451"/>
      <c r="O10" s="451">
        <v>2</v>
      </c>
      <c r="P10" s="147" t="s">
        <v>220</v>
      </c>
      <c r="Q10" s="131" t="s">
        <v>613</v>
      </c>
    </row>
    <row r="11" spans="2:19" ht="15" x14ac:dyDescent="0.2">
      <c r="B11" s="132"/>
      <c r="C11" s="78" t="s">
        <v>221</v>
      </c>
      <c r="D11" s="451">
        <v>2</v>
      </c>
      <c r="E11" s="451">
        <v>3</v>
      </c>
      <c r="F11" s="451">
        <v>2</v>
      </c>
      <c r="G11" s="451"/>
      <c r="H11" s="451"/>
      <c r="I11" s="451">
        <v>1</v>
      </c>
      <c r="J11" s="451"/>
      <c r="K11" s="451"/>
      <c r="L11" s="451"/>
      <c r="M11" s="451"/>
      <c r="N11" s="451"/>
      <c r="O11" s="451">
        <v>8</v>
      </c>
      <c r="P11" s="148"/>
      <c r="Q11" s="131" t="s">
        <v>614</v>
      </c>
    </row>
    <row r="12" spans="2:19" ht="15" x14ac:dyDescent="0.2">
      <c r="B12" s="132"/>
      <c r="C12" s="78" t="s">
        <v>223</v>
      </c>
      <c r="D12" s="451">
        <v>6</v>
      </c>
      <c r="E12" s="451">
        <v>11</v>
      </c>
      <c r="F12" s="451">
        <v>1</v>
      </c>
      <c r="G12" s="451">
        <v>1</v>
      </c>
      <c r="H12" s="451">
        <v>2</v>
      </c>
      <c r="I12" s="451"/>
      <c r="J12" s="451"/>
      <c r="K12" s="451"/>
      <c r="L12" s="451"/>
      <c r="M12" s="451"/>
      <c r="N12" s="451"/>
      <c r="O12" s="451">
        <v>21</v>
      </c>
      <c r="P12" s="148"/>
      <c r="Q12" s="131" t="s">
        <v>615</v>
      </c>
    </row>
    <row r="13" spans="2:19" ht="30" x14ac:dyDescent="0.2">
      <c r="B13" s="132"/>
      <c r="C13" s="78" t="s">
        <v>225</v>
      </c>
      <c r="D13" s="451"/>
      <c r="E13" s="451"/>
      <c r="F13" s="451"/>
      <c r="G13" s="451"/>
      <c r="H13" s="451"/>
      <c r="I13" s="451"/>
      <c r="J13" s="451"/>
      <c r="K13" s="451"/>
      <c r="L13" s="451"/>
      <c r="M13" s="451"/>
      <c r="N13" s="451"/>
      <c r="O13" s="451">
        <v>0</v>
      </c>
      <c r="P13" s="148"/>
      <c r="Q13" s="131" t="s">
        <v>616</v>
      </c>
    </row>
    <row r="14" spans="2:19" ht="15" x14ac:dyDescent="0.2">
      <c r="B14" s="133"/>
      <c r="C14" s="78" t="s">
        <v>198</v>
      </c>
      <c r="D14" s="451">
        <v>8</v>
      </c>
      <c r="E14" s="451">
        <v>15</v>
      </c>
      <c r="F14" s="451">
        <v>3</v>
      </c>
      <c r="G14" s="451">
        <v>1</v>
      </c>
      <c r="H14" s="451">
        <v>2</v>
      </c>
      <c r="I14" s="451">
        <v>2</v>
      </c>
      <c r="J14" s="451"/>
      <c r="K14" s="451"/>
      <c r="L14" s="451"/>
      <c r="M14" s="451"/>
      <c r="N14" s="451"/>
      <c r="O14" s="451">
        <v>31</v>
      </c>
      <c r="P14" s="442"/>
      <c r="Q14" s="131" t="s">
        <v>199</v>
      </c>
    </row>
    <row r="15" spans="2:19" ht="15" x14ac:dyDescent="0.2">
      <c r="B15" s="130" t="s">
        <v>227</v>
      </c>
      <c r="C15" s="78" t="s">
        <v>228</v>
      </c>
      <c r="D15" s="451">
        <v>102</v>
      </c>
      <c r="E15" s="451">
        <v>94</v>
      </c>
      <c r="F15" s="451">
        <v>27</v>
      </c>
      <c r="G15" s="451">
        <v>13</v>
      </c>
      <c r="H15" s="451"/>
      <c r="I15" s="451">
        <v>6</v>
      </c>
      <c r="J15" s="451"/>
      <c r="K15" s="451"/>
      <c r="L15" s="451"/>
      <c r="M15" s="451"/>
      <c r="N15" s="451"/>
      <c r="O15" s="451">
        <v>242</v>
      </c>
      <c r="P15" s="147" t="s">
        <v>230</v>
      </c>
      <c r="Q15" s="131" t="s">
        <v>617</v>
      </c>
    </row>
    <row r="16" spans="2:19" ht="15" x14ac:dyDescent="0.2">
      <c r="B16" s="132"/>
      <c r="C16" s="78" t="s">
        <v>231</v>
      </c>
      <c r="D16" s="451">
        <v>7</v>
      </c>
      <c r="E16" s="451">
        <v>6</v>
      </c>
      <c r="F16" s="451">
        <v>2</v>
      </c>
      <c r="G16" s="451"/>
      <c r="H16" s="451"/>
      <c r="I16" s="451">
        <v>1</v>
      </c>
      <c r="J16" s="451"/>
      <c r="K16" s="451"/>
      <c r="L16" s="451"/>
      <c r="M16" s="451"/>
      <c r="N16" s="451"/>
      <c r="O16" s="451">
        <v>16</v>
      </c>
      <c r="P16" s="148"/>
      <c r="Q16" s="131" t="s">
        <v>618</v>
      </c>
    </row>
    <row r="17" spans="2:17" ht="15" x14ac:dyDescent="0.2">
      <c r="B17" s="132"/>
      <c r="C17" s="78" t="s">
        <v>233</v>
      </c>
      <c r="D17" s="451">
        <v>4</v>
      </c>
      <c r="E17" s="451">
        <v>4</v>
      </c>
      <c r="F17" s="451"/>
      <c r="G17" s="451"/>
      <c r="H17" s="451"/>
      <c r="I17" s="451"/>
      <c r="J17" s="451"/>
      <c r="K17" s="451"/>
      <c r="L17" s="451"/>
      <c r="M17" s="451"/>
      <c r="N17" s="451"/>
      <c r="O17" s="451">
        <v>8</v>
      </c>
      <c r="P17" s="148"/>
      <c r="Q17" s="131" t="s">
        <v>619</v>
      </c>
    </row>
    <row r="18" spans="2:17" ht="30" x14ac:dyDescent="0.2">
      <c r="B18" s="132"/>
      <c r="C18" s="78" t="s">
        <v>235</v>
      </c>
      <c r="D18" s="451">
        <v>20</v>
      </c>
      <c r="E18" s="451">
        <v>8</v>
      </c>
      <c r="F18" s="451">
        <v>2</v>
      </c>
      <c r="G18" s="451">
        <v>2</v>
      </c>
      <c r="H18" s="451">
        <v>1</v>
      </c>
      <c r="I18" s="451">
        <v>1</v>
      </c>
      <c r="J18" s="451"/>
      <c r="K18" s="451"/>
      <c r="L18" s="451"/>
      <c r="M18" s="451"/>
      <c r="N18" s="451"/>
      <c r="O18" s="451">
        <v>34</v>
      </c>
      <c r="P18" s="148"/>
      <c r="Q18" s="131" t="s">
        <v>620</v>
      </c>
    </row>
    <row r="19" spans="2:17" ht="15" x14ac:dyDescent="0.2">
      <c r="B19" s="132"/>
      <c r="C19" s="78" t="s">
        <v>237</v>
      </c>
      <c r="D19" s="451">
        <v>1</v>
      </c>
      <c r="E19" s="451">
        <v>5</v>
      </c>
      <c r="F19" s="451"/>
      <c r="G19" s="451"/>
      <c r="H19" s="451"/>
      <c r="I19" s="451"/>
      <c r="J19" s="451"/>
      <c r="K19" s="451"/>
      <c r="L19" s="451"/>
      <c r="M19" s="451"/>
      <c r="N19" s="451"/>
      <c r="O19" s="451">
        <v>6</v>
      </c>
      <c r="P19" s="148"/>
      <c r="Q19" s="131" t="s">
        <v>621</v>
      </c>
    </row>
    <row r="20" spans="2:17" ht="30" x14ac:dyDescent="0.2">
      <c r="B20" s="132"/>
      <c r="C20" s="78" t="s">
        <v>239</v>
      </c>
      <c r="D20" s="451">
        <v>1</v>
      </c>
      <c r="E20" s="451"/>
      <c r="F20" s="451"/>
      <c r="G20" s="451"/>
      <c r="H20" s="451"/>
      <c r="I20" s="451"/>
      <c r="J20" s="451"/>
      <c r="K20" s="451"/>
      <c r="L20" s="451"/>
      <c r="M20" s="451"/>
      <c r="N20" s="451"/>
      <c r="O20" s="451">
        <v>1</v>
      </c>
      <c r="P20" s="148"/>
      <c r="Q20" s="131" t="s">
        <v>1319</v>
      </c>
    </row>
    <row r="21" spans="2:17" ht="27" customHeight="1" x14ac:dyDescent="0.2">
      <c r="B21" s="132"/>
      <c r="C21" s="78" t="s">
        <v>241</v>
      </c>
      <c r="D21" s="451">
        <v>4</v>
      </c>
      <c r="E21" s="451">
        <v>7</v>
      </c>
      <c r="F21" s="451">
        <v>1</v>
      </c>
      <c r="G21" s="451">
        <v>5</v>
      </c>
      <c r="H21" s="451"/>
      <c r="I21" s="451"/>
      <c r="J21" s="451"/>
      <c r="K21" s="451"/>
      <c r="L21" s="451"/>
      <c r="M21" s="451"/>
      <c r="N21" s="451"/>
      <c r="O21" s="451">
        <v>17</v>
      </c>
      <c r="P21" s="148"/>
      <c r="Q21" s="131" t="s">
        <v>622</v>
      </c>
    </row>
    <row r="22" spans="2:17" ht="30" x14ac:dyDescent="0.2">
      <c r="B22" s="132"/>
      <c r="C22" s="78" t="s">
        <v>242</v>
      </c>
      <c r="D22" s="451">
        <v>16</v>
      </c>
      <c r="E22" s="451">
        <v>6</v>
      </c>
      <c r="F22" s="451">
        <v>2</v>
      </c>
      <c r="G22" s="451">
        <v>3</v>
      </c>
      <c r="H22" s="451"/>
      <c r="I22" s="451"/>
      <c r="J22" s="451"/>
      <c r="K22" s="451"/>
      <c r="L22" s="451"/>
      <c r="M22" s="451"/>
      <c r="N22" s="451"/>
      <c r="O22" s="451">
        <v>27</v>
      </c>
      <c r="P22" s="148"/>
      <c r="Q22" s="131" t="s">
        <v>623</v>
      </c>
    </row>
    <row r="23" spans="2:17" ht="30" x14ac:dyDescent="0.2">
      <c r="B23" s="132"/>
      <c r="C23" s="78" t="s">
        <v>244</v>
      </c>
      <c r="D23" s="451">
        <v>7</v>
      </c>
      <c r="E23" s="451">
        <v>3</v>
      </c>
      <c r="F23" s="451"/>
      <c r="G23" s="451"/>
      <c r="H23" s="451">
        <v>2</v>
      </c>
      <c r="I23" s="451"/>
      <c r="J23" s="451"/>
      <c r="K23" s="451"/>
      <c r="L23" s="451"/>
      <c r="M23" s="451"/>
      <c r="N23" s="451"/>
      <c r="O23" s="451">
        <v>12</v>
      </c>
      <c r="P23" s="148"/>
      <c r="Q23" s="131" t="s">
        <v>624</v>
      </c>
    </row>
    <row r="24" spans="2:17" ht="30" x14ac:dyDescent="0.2">
      <c r="B24" s="132"/>
      <c r="C24" s="78" t="s">
        <v>246</v>
      </c>
      <c r="D24" s="451">
        <v>6</v>
      </c>
      <c r="E24" s="451">
        <v>4</v>
      </c>
      <c r="F24" s="451">
        <v>2</v>
      </c>
      <c r="G24" s="451">
        <v>1</v>
      </c>
      <c r="H24" s="451"/>
      <c r="I24" s="451">
        <v>6</v>
      </c>
      <c r="J24" s="451"/>
      <c r="K24" s="451"/>
      <c r="L24" s="451"/>
      <c r="M24" s="451"/>
      <c r="N24" s="451"/>
      <c r="O24" s="451">
        <v>19</v>
      </c>
      <c r="P24" s="148"/>
      <c r="Q24" s="131" t="s">
        <v>625</v>
      </c>
    </row>
    <row r="25" spans="2:17" ht="30" x14ac:dyDescent="0.2">
      <c r="B25" s="132"/>
      <c r="C25" s="78" t="s">
        <v>248</v>
      </c>
      <c r="D25" s="451">
        <v>19</v>
      </c>
      <c r="E25" s="451">
        <v>15</v>
      </c>
      <c r="F25" s="451"/>
      <c r="G25" s="451">
        <v>4</v>
      </c>
      <c r="H25" s="451"/>
      <c r="I25" s="451">
        <v>1</v>
      </c>
      <c r="J25" s="451"/>
      <c r="K25" s="451"/>
      <c r="L25" s="451"/>
      <c r="M25" s="451"/>
      <c r="N25" s="451"/>
      <c r="O25" s="451">
        <v>39</v>
      </c>
      <c r="P25" s="148"/>
      <c r="Q25" s="131" t="s">
        <v>626</v>
      </c>
    </row>
    <row r="26" spans="2:17" ht="45" x14ac:dyDescent="0.2">
      <c r="B26" s="132"/>
      <c r="C26" s="78" t="s">
        <v>250</v>
      </c>
      <c r="D26" s="451">
        <v>1</v>
      </c>
      <c r="E26" s="451">
        <v>2</v>
      </c>
      <c r="F26" s="451">
        <v>1</v>
      </c>
      <c r="G26" s="451"/>
      <c r="H26" s="451"/>
      <c r="I26" s="451"/>
      <c r="J26" s="451"/>
      <c r="K26" s="451"/>
      <c r="L26" s="451"/>
      <c r="M26" s="451"/>
      <c r="N26" s="451"/>
      <c r="O26" s="451">
        <v>4</v>
      </c>
      <c r="P26" s="148"/>
      <c r="Q26" s="131" t="s">
        <v>627</v>
      </c>
    </row>
    <row r="27" spans="2:17" ht="45" x14ac:dyDescent="0.2">
      <c r="B27" s="132"/>
      <c r="C27" s="78" t="s">
        <v>252</v>
      </c>
      <c r="D27" s="451">
        <v>18</v>
      </c>
      <c r="E27" s="451">
        <v>14</v>
      </c>
      <c r="F27" s="451">
        <v>3</v>
      </c>
      <c r="G27" s="451"/>
      <c r="H27" s="451"/>
      <c r="I27" s="451"/>
      <c r="J27" s="451"/>
      <c r="K27" s="451"/>
      <c r="L27" s="451"/>
      <c r="M27" s="451"/>
      <c r="N27" s="451"/>
      <c r="O27" s="451">
        <v>35</v>
      </c>
      <c r="P27" s="148"/>
      <c r="Q27" s="131" t="s">
        <v>628</v>
      </c>
    </row>
    <row r="28" spans="2:17" ht="30" x14ac:dyDescent="0.2">
      <c r="B28" s="132"/>
      <c r="C28" s="78" t="s">
        <v>254</v>
      </c>
      <c r="D28" s="451">
        <v>10</v>
      </c>
      <c r="E28" s="451">
        <v>22</v>
      </c>
      <c r="F28" s="451">
        <v>8</v>
      </c>
      <c r="G28" s="451">
        <v>5</v>
      </c>
      <c r="H28" s="451">
        <v>3</v>
      </c>
      <c r="I28" s="451"/>
      <c r="J28" s="451">
        <v>1</v>
      </c>
      <c r="K28" s="451">
        <v>1</v>
      </c>
      <c r="L28" s="451"/>
      <c r="M28" s="451"/>
      <c r="N28" s="451">
        <v>1</v>
      </c>
      <c r="O28" s="451">
        <v>51</v>
      </c>
      <c r="P28" s="148"/>
      <c r="Q28" s="131" t="s">
        <v>629</v>
      </c>
    </row>
    <row r="29" spans="2:17" ht="15" x14ac:dyDescent="0.2">
      <c r="B29" s="132"/>
      <c r="C29" s="78" t="s">
        <v>256</v>
      </c>
      <c r="D29" s="451">
        <v>25</v>
      </c>
      <c r="E29" s="451">
        <v>7</v>
      </c>
      <c r="F29" s="451">
        <v>5</v>
      </c>
      <c r="G29" s="451">
        <v>4</v>
      </c>
      <c r="H29" s="451">
        <v>1</v>
      </c>
      <c r="I29" s="451">
        <v>2</v>
      </c>
      <c r="J29" s="451"/>
      <c r="K29" s="451"/>
      <c r="L29" s="451"/>
      <c r="M29" s="451"/>
      <c r="N29" s="451"/>
      <c r="O29" s="451">
        <v>44</v>
      </c>
      <c r="P29" s="148"/>
      <c r="Q29" s="131" t="s">
        <v>630</v>
      </c>
    </row>
    <row r="30" spans="2:17" ht="60" x14ac:dyDescent="0.2">
      <c r="B30" s="132"/>
      <c r="C30" s="78" t="s">
        <v>258</v>
      </c>
      <c r="D30" s="451">
        <v>41</v>
      </c>
      <c r="E30" s="451">
        <v>27</v>
      </c>
      <c r="F30" s="451">
        <v>5</v>
      </c>
      <c r="G30" s="451">
        <v>9</v>
      </c>
      <c r="H30" s="451">
        <v>3</v>
      </c>
      <c r="I30" s="451">
        <v>3</v>
      </c>
      <c r="J30" s="451"/>
      <c r="K30" s="451"/>
      <c r="L30" s="451"/>
      <c r="M30" s="451"/>
      <c r="N30" s="451">
        <v>1</v>
      </c>
      <c r="O30" s="451">
        <v>89</v>
      </c>
      <c r="P30" s="148"/>
      <c r="Q30" s="131" t="s">
        <v>631</v>
      </c>
    </row>
    <row r="31" spans="2:17" ht="45" x14ac:dyDescent="0.2">
      <c r="B31" s="132"/>
      <c r="C31" s="78" t="s">
        <v>260</v>
      </c>
      <c r="D31" s="451">
        <v>2</v>
      </c>
      <c r="E31" s="451">
        <v>1</v>
      </c>
      <c r="F31" s="451"/>
      <c r="G31" s="451"/>
      <c r="H31" s="451"/>
      <c r="I31" s="451"/>
      <c r="J31" s="451"/>
      <c r="K31" s="451"/>
      <c r="L31" s="451"/>
      <c r="M31" s="451"/>
      <c r="N31" s="451"/>
      <c r="O31" s="451">
        <v>3</v>
      </c>
      <c r="P31" s="148"/>
      <c r="Q31" s="131" t="s">
        <v>632</v>
      </c>
    </row>
    <row r="32" spans="2:17" ht="30" x14ac:dyDescent="0.2">
      <c r="B32" s="132"/>
      <c r="C32" s="78" t="s">
        <v>262</v>
      </c>
      <c r="D32" s="451">
        <v>10</v>
      </c>
      <c r="E32" s="451">
        <v>7</v>
      </c>
      <c r="F32" s="451">
        <v>4</v>
      </c>
      <c r="G32" s="451">
        <v>3</v>
      </c>
      <c r="H32" s="451"/>
      <c r="I32" s="451"/>
      <c r="J32" s="451"/>
      <c r="K32" s="451"/>
      <c r="L32" s="451"/>
      <c r="M32" s="451"/>
      <c r="N32" s="451">
        <v>1</v>
      </c>
      <c r="O32" s="451">
        <v>25</v>
      </c>
      <c r="P32" s="148"/>
      <c r="Q32" s="131" t="s">
        <v>633</v>
      </c>
    </row>
    <row r="33" spans="2:17" ht="30" x14ac:dyDescent="0.2">
      <c r="B33" s="132"/>
      <c r="C33" s="78" t="s">
        <v>264</v>
      </c>
      <c r="D33" s="451">
        <v>19</v>
      </c>
      <c r="E33" s="451">
        <v>5</v>
      </c>
      <c r="F33" s="451"/>
      <c r="G33" s="451"/>
      <c r="H33" s="451"/>
      <c r="I33" s="451"/>
      <c r="J33" s="451">
        <v>1</v>
      </c>
      <c r="K33" s="451"/>
      <c r="L33" s="451"/>
      <c r="M33" s="451">
        <v>1</v>
      </c>
      <c r="N33" s="451"/>
      <c r="O33" s="451">
        <v>26</v>
      </c>
      <c r="P33" s="148"/>
      <c r="Q33" s="131" t="s">
        <v>634</v>
      </c>
    </row>
    <row r="34" spans="2:17" ht="45" x14ac:dyDescent="0.2">
      <c r="B34" s="132"/>
      <c r="C34" s="78" t="s">
        <v>266</v>
      </c>
      <c r="D34" s="451">
        <v>2</v>
      </c>
      <c r="E34" s="451">
        <v>1</v>
      </c>
      <c r="F34" s="451"/>
      <c r="G34" s="451"/>
      <c r="H34" s="451"/>
      <c r="I34" s="451"/>
      <c r="J34" s="451"/>
      <c r="K34" s="451"/>
      <c r="L34" s="451"/>
      <c r="M34" s="451"/>
      <c r="N34" s="451"/>
      <c r="O34" s="451">
        <v>3</v>
      </c>
      <c r="P34" s="148"/>
      <c r="Q34" s="131" t="s">
        <v>635</v>
      </c>
    </row>
    <row r="35" spans="2:17" ht="30" x14ac:dyDescent="0.2">
      <c r="B35" s="132"/>
      <c r="C35" s="78" t="s">
        <v>268</v>
      </c>
      <c r="D35" s="451">
        <v>3</v>
      </c>
      <c r="E35" s="451">
        <v>6</v>
      </c>
      <c r="F35" s="451">
        <v>2</v>
      </c>
      <c r="G35" s="451"/>
      <c r="H35" s="451"/>
      <c r="I35" s="451"/>
      <c r="J35" s="451"/>
      <c r="K35" s="451"/>
      <c r="L35" s="451"/>
      <c r="M35" s="451"/>
      <c r="N35" s="451"/>
      <c r="O35" s="451">
        <v>11</v>
      </c>
      <c r="P35" s="148"/>
      <c r="Q35" s="131" t="s">
        <v>636</v>
      </c>
    </row>
    <row r="36" spans="2:17" ht="15" x14ac:dyDescent="0.2">
      <c r="B36" s="132"/>
      <c r="C36" s="78" t="s">
        <v>270</v>
      </c>
      <c r="D36" s="451">
        <v>6</v>
      </c>
      <c r="E36" s="451">
        <v>4</v>
      </c>
      <c r="F36" s="451"/>
      <c r="G36" s="451">
        <v>3</v>
      </c>
      <c r="H36" s="451"/>
      <c r="I36" s="451"/>
      <c r="J36" s="451"/>
      <c r="K36" s="451"/>
      <c r="L36" s="451"/>
      <c r="M36" s="451"/>
      <c r="N36" s="451"/>
      <c r="O36" s="451">
        <v>13</v>
      </c>
      <c r="P36" s="148"/>
      <c r="Q36" s="131" t="s">
        <v>637</v>
      </c>
    </row>
    <row r="37" spans="2:17" ht="30" x14ac:dyDescent="0.2">
      <c r="B37" s="132"/>
      <c r="C37" s="78" t="s">
        <v>272</v>
      </c>
      <c r="D37" s="451">
        <v>3</v>
      </c>
      <c r="E37" s="451">
        <v>2</v>
      </c>
      <c r="F37" s="451"/>
      <c r="G37" s="451"/>
      <c r="H37" s="451"/>
      <c r="I37" s="451"/>
      <c r="J37" s="451"/>
      <c r="K37" s="451"/>
      <c r="L37" s="451"/>
      <c r="M37" s="451"/>
      <c r="N37" s="451"/>
      <c r="O37" s="451">
        <v>5</v>
      </c>
      <c r="P37" s="148"/>
      <c r="Q37" s="131" t="s">
        <v>638</v>
      </c>
    </row>
    <row r="38" spans="2:17" ht="30" x14ac:dyDescent="0.2">
      <c r="B38" s="132"/>
      <c r="C38" s="78" t="s">
        <v>274</v>
      </c>
      <c r="D38" s="451">
        <v>8</v>
      </c>
      <c r="E38" s="451">
        <v>8</v>
      </c>
      <c r="F38" s="451">
        <v>1</v>
      </c>
      <c r="G38" s="451"/>
      <c r="H38" s="451">
        <v>3</v>
      </c>
      <c r="I38" s="451"/>
      <c r="J38" s="451"/>
      <c r="K38" s="451"/>
      <c r="L38" s="451"/>
      <c r="M38" s="451"/>
      <c r="N38" s="451"/>
      <c r="O38" s="451">
        <v>20</v>
      </c>
      <c r="P38" s="148"/>
      <c r="Q38" s="131" t="s">
        <v>639</v>
      </c>
    </row>
    <row r="39" spans="2:17" ht="15" x14ac:dyDescent="0.2">
      <c r="B39" s="133"/>
      <c r="C39" s="78" t="s">
        <v>198</v>
      </c>
      <c r="D39" s="451">
        <v>335</v>
      </c>
      <c r="E39" s="451">
        <v>258</v>
      </c>
      <c r="F39" s="451">
        <v>65</v>
      </c>
      <c r="G39" s="451">
        <v>52</v>
      </c>
      <c r="H39" s="451">
        <v>13</v>
      </c>
      <c r="I39" s="451">
        <v>20</v>
      </c>
      <c r="J39" s="451">
        <v>2</v>
      </c>
      <c r="K39" s="451">
        <v>1</v>
      </c>
      <c r="L39" s="451"/>
      <c r="M39" s="451">
        <v>1</v>
      </c>
      <c r="N39" s="451">
        <v>3</v>
      </c>
      <c r="O39" s="451">
        <v>750</v>
      </c>
      <c r="P39" s="442"/>
      <c r="Q39" s="131" t="s">
        <v>199</v>
      </c>
    </row>
    <row r="40" spans="2:17" ht="57" customHeight="1" x14ac:dyDescent="0.2">
      <c r="B40" s="130" t="s">
        <v>276</v>
      </c>
      <c r="C40" s="78" t="s">
        <v>277</v>
      </c>
      <c r="D40" s="451">
        <v>8</v>
      </c>
      <c r="E40" s="451">
        <v>7</v>
      </c>
      <c r="F40" s="451">
        <v>2</v>
      </c>
      <c r="G40" s="451"/>
      <c r="H40" s="451"/>
      <c r="I40" s="451">
        <v>3</v>
      </c>
      <c r="J40" s="451"/>
      <c r="K40" s="451"/>
      <c r="L40" s="451"/>
      <c r="M40" s="451"/>
      <c r="N40" s="451"/>
      <c r="O40" s="451">
        <v>20</v>
      </c>
      <c r="P40" s="147" t="s">
        <v>279</v>
      </c>
      <c r="Q40" s="131" t="s">
        <v>640</v>
      </c>
    </row>
    <row r="41" spans="2:17" ht="15" x14ac:dyDescent="0.2">
      <c r="B41" s="133"/>
      <c r="C41" s="78" t="s">
        <v>198</v>
      </c>
      <c r="D41" s="451">
        <v>8</v>
      </c>
      <c r="E41" s="451">
        <v>7</v>
      </c>
      <c r="F41" s="451">
        <v>2</v>
      </c>
      <c r="G41" s="451"/>
      <c r="H41" s="451"/>
      <c r="I41" s="451">
        <v>3</v>
      </c>
      <c r="J41" s="451"/>
      <c r="K41" s="451"/>
      <c r="L41" s="451"/>
      <c r="M41" s="451"/>
      <c r="N41" s="451"/>
      <c r="O41" s="451">
        <v>20</v>
      </c>
      <c r="P41" s="442"/>
      <c r="Q41" s="131" t="s">
        <v>199</v>
      </c>
    </row>
    <row r="42" spans="2:17" ht="81" customHeight="1" x14ac:dyDescent="0.2">
      <c r="B42" s="130" t="s">
        <v>280</v>
      </c>
      <c r="C42" s="78" t="s">
        <v>281</v>
      </c>
      <c r="D42" s="451">
        <v>9</v>
      </c>
      <c r="E42" s="451">
        <v>16</v>
      </c>
      <c r="F42" s="451">
        <v>2</v>
      </c>
      <c r="G42" s="451"/>
      <c r="H42" s="451">
        <v>3</v>
      </c>
      <c r="I42" s="451">
        <v>1</v>
      </c>
      <c r="J42" s="451"/>
      <c r="K42" s="451"/>
      <c r="L42" s="451"/>
      <c r="M42" s="451"/>
      <c r="N42" s="451"/>
      <c r="O42" s="451">
        <v>31</v>
      </c>
      <c r="P42" s="147" t="s">
        <v>283</v>
      </c>
      <c r="Q42" s="131" t="s">
        <v>641</v>
      </c>
    </row>
    <row r="43" spans="2:17" ht="15" x14ac:dyDescent="0.2">
      <c r="B43" s="132"/>
      <c r="C43" s="78" t="s">
        <v>284</v>
      </c>
      <c r="D43" s="451"/>
      <c r="E43" s="451">
        <v>3</v>
      </c>
      <c r="F43" s="451"/>
      <c r="G43" s="451"/>
      <c r="H43" s="451"/>
      <c r="I43" s="451"/>
      <c r="J43" s="451"/>
      <c r="K43" s="451"/>
      <c r="L43" s="451"/>
      <c r="M43" s="451"/>
      <c r="N43" s="451"/>
      <c r="O43" s="451">
        <v>3</v>
      </c>
      <c r="P43" s="148"/>
      <c r="Q43" s="131" t="s">
        <v>642</v>
      </c>
    </row>
    <row r="44" spans="2:17" ht="45" x14ac:dyDescent="0.2">
      <c r="B44" s="132"/>
      <c r="C44" s="78" t="s">
        <v>286</v>
      </c>
      <c r="D44" s="451">
        <v>41</v>
      </c>
      <c r="E44" s="451">
        <v>42</v>
      </c>
      <c r="F44" s="451">
        <v>15</v>
      </c>
      <c r="G44" s="451"/>
      <c r="H44" s="451">
        <v>2</v>
      </c>
      <c r="I44" s="451">
        <v>3</v>
      </c>
      <c r="J44" s="451"/>
      <c r="K44" s="451"/>
      <c r="L44" s="451"/>
      <c r="M44" s="451"/>
      <c r="N44" s="451">
        <v>1</v>
      </c>
      <c r="O44" s="451">
        <v>104</v>
      </c>
      <c r="P44" s="148"/>
      <c r="Q44" s="131" t="s">
        <v>643</v>
      </c>
    </row>
    <row r="45" spans="2:17" ht="45" x14ac:dyDescent="0.2">
      <c r="B45" s="132"/>
      <c r="C45" s="78" t="s">
        <v>288</v>
      </c>
      <c r="D45" s="451"/>
      <c r="E45" s="451"/>
      <c r="F45" s="451"/>
      <c r="G45" s="451"/>
      <c r="H45" s="451"/>
      <c r="I45" s="451"/>
      <c r="J45" s="451"/>
      <c r="K45" s="451"/>
      <c r="L45" s="451"/>
      <c r="M45" s="451"/>
      <c r="N45" s="451"/>
      <c r="O45" s="451">
        <v>0</v>
      </c>
      <c r="P45" s="148"/>
      <c r="Q45" s="131" t="s">
        <v>644</v>
      </c>
    </row>
    <row r="46" spans="2:17" ht="15" x14ac:dyDescent="0.2">
      <c r="B46" s="133"/>
      <c r="C46" s="78" t="s">
        <v>198</v>
      </c>
      <c r="D46" s="451">
        <v>50</v>
      </c>
      <c r="E46" s="451">
        <v>61</v>
      </c>
      <c r="F46" s="451">
        <v>17</v>
      </c>
      <c r="G46" s="451"/>
      <c r="H46" s="451">
        <v>5</v>
      </c>
      <c r="I46" s="451">
        <v>4</v>
      </c>
      <c r="J46" s="451"/>
      <c r="K46" s="451"/>
      <c r="L46" s="451"/>
      <c r="M46" s="451"/>
      <c r="N46" s="451">
        <v>1</v>
      </c>
      <c r="O46" s="451">
        <v>138</v>
      </c>
      <c r="P46" s="442"/>
      <c r="Q46" s="131" t="s">
        <v>199</v>
      </c>
    </row>
    <row r="47" spans="2:17" ht="15" x14ac:dyDescent="0.2">
      <c r="B47" s="130" t="s">
        <v>414</v>
      </c>
      <c r="C47" s="78" t="s">
        <v>415</v>
      </c>
      <c r="D47" s="451">
        <v>39</v>
      </c>
      <c r="E47" s="451">
        <v>80</v>
      </c>
      <c r="F47" s="451">
        <v>8</v>
      </c>
      <c r="G47" s="451">
        <v>1</v>
      </c>
      <c r="H47" s="451">
        <v>10</v>
      </c>
      <c r="I47" s="451">
        <v>2</v>
      </c>
      <c r="J47" s="451"/>
      <c r="K47" s="451"/>
      <c r="L47" s="451"/>
      <c r="M47" s="451">
        <v>1</v>
      </c>
      <c r="N47" s="451">
        <v>3</v>
      </c>
      <c r="O47" s="451">
        <v>144</v>
      </c>
      <c r="P47" s="147" t="s">
        <v>417</v>
      </c>
      <c r="Q47" s="131" t="s">
        <v>645</v>
      </c>
    </row>
    <row r="48" spans="2:17" ht="15" x14ac:dyDescent="0.2">
      <c r="B48" s="132"/>
      <c r="C48" s="78" t="s">
        <v>418</v>
      </c>
      <c r="D48" s="451">
        <v>31</v>
      </c>
      <c r="E48" s="451">
        <v>44</v>
      </c>
      <c r="F48" s="451">
        <v>9</v>
      </c>
      <c r="G48" s="451">
        <v>3</v>
      </c>
      <c r="H48" s="451">
        <v>6</v>
      </c>
      <c r="I48" s="451">
        <v>1</v>
      </c>
      <c r="J48" s="451"/>
      <c r="K48" s="451"/>
      <c r="L48" s="451"/>
      <c r="M48" s="451">
        <v>2</v>
      </c>
      <c r="N48" s="451">
        <v>1</v>
      </c>
      <c r="O48" s="451">
        <v>97</v>
      </c>
      <c r="P48" s="148"/>
      <c r="Q48" s="131" t="s">
        <v>646</v>
      </c>
    </row>
    <row r="49" spans="2:17" ht="45" x14ac:dyDescent="0.2">
      <c r="B49" s="132"/>
      <c r="C49" s="78" t="s">
        <v>420</v>
      </c>
      <c r="D49" s="451">
        <v>39</v>
      </c>
      <c r="E49" s="451">
        <v>40</v>
      </c>
      <c r="F49" s="451">
        <v>10</v>
      </c>
      <c r="G49" s="451">
        <v>1</v>
      </c>
      <c r="H49" s="451">
        <v>7</v>
      </c>
      <c r="I49" s="451">
        <v>4</v>
      </c>
      <c r="J49" s="451"/>
      <c r="K49" s="451"/>
      <c r="L49" s="451"/>
      <c r="M49" s="451">
        <v>1</v>
      </c>
      <c r="N49" s="451"/>
      <c r="O49" s="451">
        <v>102</v>
      </c>
      <c r="P49" s="148"/>
      <c r="Q49" s="131" t="s">
        <v>647</v>
      </c>
    </row>
    <row r="50" spans="2:17" ht="15" x14ac:dyDescent="0.2">
      <c r="B50" s="133"/>
      <c r="C50" s="78" t="s">
        <v>198</v>
      </c>
      <c r="D50" s="451">
        <v>109</v>
      </c>
      <c r="E50" s="451">
        <v>164</v>
      </c>
      <c r="F50" s="451">
        <v>27</v>
      </c>
      <c r="G50" s="451">
        <v>5</v>
      </c>
      <c r="H50" s="451">
        <v>23</v>
      </c>
      <c r="I50" s="451">
        <v>7</v>
      </c>
      <c r="J50" s="451"/>
      <c r="K50" s="451"/>
      <c r="L50" s="451"/>
      <c r="M50" s="451">
        <v>4</v>
      </c>
      <c r="N50" s="451">
        <v>4</v>
      </c>
      <c r="O50" s="451">
        <v>343</v>
      </c>
      <c r="P50" s="442"/>
      <c r="Q50" s="131" t="s">
        <v>199</v>
      </c>
    </row>
    <row r="51" spans="2:17" ht="69" customHeight="1" x14ac:dyDescent="0.2">
      <c r="B51" s="130" t="s">
        <v>290</v>
      </c>
      <c r="C51" s="78" t="s">
        <v>291</v>
      </c>
      <c r="D51" s="451">
        <v>42</v>
      </c>
      <c r="E51" s="451">
        <v>21</v>
      </c>
      <c r="F51" s="451">
        <v>6</v>
      </c>
      <c r="G51" s="451">
        <v>1</v>
      </c>
      <c r="H51" s="451"/>
      <c r="I51" s="451">
        <v>2</v>
      </c>
      <c r="J51" s="451"/>
      <c r="K51" s="451"/>
      <c r="L51" s="451"/>
      <c r="M51" s="451"/>
      <c r="N51" s="451"/>
      <c r="O51" s="451">
        <v>72</v>
      </c>
      <c r="P51" s="147" t="s">
        <v>293</v>
      </c>
      <c r="Q51" s="131" t="s">
        <v>648</v>
      </c>
    </row>
    <row r="52" spans="2:17" ht="45" x14ac:dyDescent="0.2">
      <c r="B52" s="132"/>
      <c r="C52" s="78" t="s">
        <v>294</v>
      </c>
      <c r="D52" s="451">
        <v>107</v>
      </c>
      <c r="E52" s="451">
        <v>121</v>
      </c>
      <c r="F52" s="451">
        <v>29</v>
      </c>
      <c r="G52" s="451">
        <v>9</v>
      </c>
      <c r="H52" s="451">
        <v>8</v>
      </c>
      <c r="I52" s="451">
        <v>8</v>
      </c>
      <c r="J52" s="451"/>
      <c r="K52" s="451"/>
      <c r="L52" s="451"/>
      <c r="M52" s="451">
        <v>3</v>
      </c>
      <c r="N52" s="451">
        <v>1</v>
      </c>
      <c r="O52" s="451">
        <v>286</v>
      </c>
      <c r="P52" s="148"/>
      <c r="Q52" s="131" t="s">
        <v>649</v>
      </c>
    </row>
    <row r="53" spans="2:17" ht="45" x14ac:dyDescent="0.2">
      <c r="B53" s="132"/>
      <c r="C53" s="78" t="s">
        <v>296</v>
      </c>
      <c r="D53" s="451">
        <v>406</v>
      </c>
      <c r="E53" s="451">
        <v>221</v>
      </c>
      <c r="F53" s="451">
        <v>77</v>
      </c>
      <c r="G53" s="451">
        <v>10</v>
      </c>
      <c r="H53" s="451">
        <v>8</v>
      </c>
      <c r="I53" s="451">
        <v>2</v>
      </c>
      <c r="J53" s="451">
        <v>1</v>
      </c>
      <c r="K53" s="451">
        <v>1</v>
      </c>
      <c r="L53" s="451">
        <v>1</v>
      </c>
      <c r="M53" s="451"/>
      <c r="N53" s="451">
        <v>4</v>
      </c>
      <c r="O53" s="451">
        <v>731</v>
      </c>
      <c r="P53" s="148"/>
      <c r="Q53" s="131" t="s">
        <v>650</v>
      </c>
    </row>
    <row r="54" spans="2:17" ht="15" x14ac:dyDescent="0.2">
      <c r="B54" s="133"/>
      <c r="C54" s="78" t="s">
        <v>198</v>
      </c>
      <c r="D54" s="451">
        <v>555</v>
      </c>
      <c r="E54" s="451">
        <v>363</v>
      </c>
      <c r="F54" s="451">
        <v>112</v>
      </c>
      <c r="G54" s="451">
        <v>20</v>
      </c>
      <c r="H54" s="451">
        <v>16</v>
      </c>
      <c r="I54" s="451">
        <v>12</v>
      </c>
      <c r="J54" s="451">
        <v>1</v>
      </c>
      <c r="K54" s="451">
        <v>1</v>
      </c>
      <c r="L54" s="451">
        <v>1</v>
      </c>
      <c r="M54" s="451">
        <v>3</v>
      </c>
      <c r="N54" s="451">
        <v>5</v>
      </c>
      <c r="O54" s="451">
        <v>1089</v>
      </c>
      <c r="P54" s="442"/>
      <c r="Q54" s="131" t="s">
        <v>199</v>
      </c>
    </row>
    <row r="55" spans="2:17" ht="30" x14ac:dyDescent="0.2">
      <c r="B55" s="130" t="s">
        <v>298</v>
      </c>
      <c r="C55" s="78" t="s">
        <v>299</v>
      </c>
      <c r="D55" s="451">
        <v>28</v>
      </c>
      <c r="E55" s="451">
        <v>49</v>
      </c>
      <c r="F55" s="451">
        <v>11</v>
      </c>
      <c r="G55" s="451"/>
      <c r="H55" s="451">
        <v>4</v>
      </c>
      <c r="I55" s="451">
        <v>3</v>
      </c>
      <c r="J55" s="451"/>
      <c r="K55" s="451"/>
      <c r="L55" s="451"/>
      <c r="M55" s="451"/>
      <c r="N55" s="451"/>
      <c r="O55" s="451">
        <v>95</v>
      </c>
      <c r="P55" s="147" t="s">
        <v>301</v>
      </c>
      <c r="Q55" s="131" t="s">
        <v>651</v>
      </c>
    </row>
    <row r="56" spans="2:17" ht="15" x14ac:dyDescent="0.2">
      <c r="B56" s="132"/>
      <c r="C56" s="84" t="s">
        <v>302</v>
      </c>
      <c r="D56" s="451"/>
      <c r="E56" s="451"/>
      <c r="F56" s="451"/>
      <c r="G56" s="451"/>
      <c r="H56" s="451">
        <v>1</v>
      </c>
      <c r="I56" s="451"/>
      <c r="J56" s="451"/>
      <c r="K56" s="451"/>
      <c r="L56" s="451"/>
      <c r="M56" s="451"/>
      <c r="N56" s="451"/>
      <c r="O56" s="451">
        <v>1</v>
      </c>
      <c r="P56" s="148"/>
      <c r="Q56" s="134" t="s">
        <v>1397</v>
      </c>
    </row>
    <row r="57" spans="2:17" ht="15" x14ac:dyDescent="0.2">
      <c r="B57" s="132"/>
      <c r="C57" s="78" t="s">
        <v>304</v>
      </c>
      <c r="D57" s="451"/>
      <c r="E57" s="451">
        <v>1</v>
      </c>
      <c r="F57" s="451"/>
      <c r="G57" s="451"/>
      <c r="H57" s="451"/>
      <c r="I57" s="451"/>
      <c r="J57" s="451"/>
      <c r="K57" s="451"/>
      <c r="L57" s="451"/>
      <c r="M57" s="451"/>
      <c r="N57" s="451"/>
      <c r="O57" s="451">
        <v>1</v>
      </c>
      <c r="P57" s="148"/>
      <c r="Q57" s="131" t="s">
        <v>652</v>
      </c>
    </row>
    <row r="58" spans="2:17" ht="45" x14ac:dyDescent="0.2">
      <c r="B58" s="132"/>
      <c r="C58" s="78" t="s">
        <v>306</v>
      </c>
      <c r="D58" s="451">
        <v>68</v>
      </c>
      <c r="E58" s="451">
        <v>39</v>
      </c>
      <c r="F58" s="451">
        <v>9</v>
      </c>
      <c r="G58" s="451">
        <v>1</v>
      </c>
      <c r="H58" s="451">
        <v>1</v>
      </c>
      <c r="I58" s="451"/>
      <c r="J58" s="451"/>
      <c r="K58" s="451"/>
      <c r="L58" s="451"/>
      <c r="M58" s="451"/>
      <c r="N58" s="451"/>
      <c r="O58" s="451">
        <v>118</v>
      </c>
      <c r="P58" s="148"/>
      <c r="Q58" s="131" t="s">
        <v>653</v>
      </c>
    </row>
    <row r="59" spans="2:17" ht="45" x14ac:dyDescent="0.2">
      <c r="B59" s="132"/>
      <c r="C59" s="78" t="s">
        <v>308</v>
      </c>
      <c r="D59" s="451">
        <v>32</v>
      </c>
      <c r="E59" s="451">
        <v>41</v>
      </c>
      <c r="F59" s="451">
        <v>10</v>
      </c>
      <c r="G59" s="451"/>
      <c r="H59" s="451">
        <v>2</v>
      </c>
      <c r="I59" s="451"/>
      <c r="J59" s="451"/>
      <c r="K59" s="451"/>
      <c r="L59" s="451"/>
      <c r="M59" s="451"/>
      <c r="N59" s="451">
        <v>1</v>
      </c>
      <c r="O59" s="451">
        <v>86</v>
      </c>
      <c r="P59" s="148"/>
      <c r="Q59" s="131" t="s">
        <v>654</v>
      </c>
    </row>
    <row r="60" spans="2:17" ht="15" x14ac:dyDescent="0.2">
      <c r="B60" s="133"/>
      <c r="C60" s="78" t="s">
        <v>198</v>
      </c>
      <c r="D60" s="451">
        <v>128</v>
      </c>
      <c r="E60" s="451">
        <v>130</v>
      </c>
      <c r="F60" s="451">
        <v>30</v>
      </c>
      <c r="G60" s="451">
        <v>1</v>
      </c>
      <c r="H60" s="451">
        <v>8</v>
      </c>
      <c r="I60" s="451">
        <v>3</v>
      </c>
      <c r="J60" s="451"/>
      <c r="K60" s="451"/>
      <c r="L60" s="451"/>
      <c r="M60" s="451"/>
      <c r="N60" s="451">
        <v>1</v>
      </c>
      <c r="O60" s="451">
        <v>301</v>
      </c>
      <c r="P60" s="442"/>
      <c r="Q60" s="131" t="s">
        <v>199</v>
      </c>
    </row>
    <row r="61" spans="2:17" ht="50.25" customHeight="1" x14ac:dyDescent="0.2">
      <c r="B61" s="130" t="s">
        <v>310</v>
      </c>
      <c r="C61" s="78" t="s">
        <v>311</v>
      </c>
      <c r="D61" s="451">
        <v>39</v>
      </c>
      <c r="E61" s="451">
        <v>35</v>
      </c>
      <c r="F61" s="451">
        <v>8</v>
      </c>
      <c r="G61" s="451"/>
      <c r="H61" s="451">
        <v>1</v>
      </c>
      <c r="I61" s="451">
        <v>3</v>
      </c>
      <c r="J61" s="451"/>
      <c r="K61" s="451"/>
      <c r="L61" s="451"/>
      <c r="M61" s="451"/>
      <c r="N61" s="451"/>
      <c r="O61" s="451">
        <v>86</v>
      </c>
      <c r="P61" s="147" t="s">
        <v>313</v>
      </c>
      <c r="Q61" s="131" t="s">
        <v>655</v>
      </c>
    </row>
    <row r="62" spans="2:17" ht="30" x14ac:dyDescent="0.2">
      <c r="B62" s="132"/>
      <c r="C62" s="78" t="s">
        <v>314</v>
      </c>
      <c r="D62" s="451">
        <v>97</v>
      </c>
      <c r="E62" s="451">
        <v>114</v>
      </c>
      <c r="F62" s="451">
        <v>26</v>
      </c>
      <c r="G62" s="451">
        <v>2</v>
      </c>
      <c r="H62" s="451">
        <v>6</v>
      </c>
      <c r="I62" s="451">
        <v>9</v>
      </c>
      <c r="J62" s="451"/>
      <c r="K62" s="451"/>
      <c r="L62" s="451"/>
      <c r="M62" s="451"/>
      <c r="N62" s="451"/>
      <c r="O62" s="451">
        <v>254</v>
      </c>
      <c r="P62" s="148"/>
      <c r="Q62" s="131" t="s">
        <v>656</v>
      </c>
    </row>
    <row r="63" spans="2:17" ht="15" x14ac:dyDescent="0.2">
      <c r="B63" s="133"/>
      <c r="C63" s="78" t="s">
        <v>198</v>
      </c>
      <c r="D63" s="451">
        <v>136</v>
      </c>
      <c r="E63" s="451">
        <v>149</v>
      </c>
      <c r="F63" s="451">
        <v>34</v>
      </c>
      <c r="G63" s="451">
        <v>2</v>
      </c>
      <c r="H63" s="451">
        <v>7</v>
      </c>
      <c r="I63" s="451">
        <v>12</v>
      </c>
      <c r="J63" s="451"/>
      <c r="K63" s="451"/>
      <c r="L63" s="451"/>
      <c r="M63" s="451"/>
      <c r="N63" s="451"/>
      <c r="O63" s="451">
        <v>340</v>
      </c>
      <c r="P63" s="442"/>
      <c r="Q63" s="131" t="s">
        <v>199</v>
      </c>
    </row>
    <row r="64" spans="2:17" ht="24" x14ac:dyDescent="0.2">
      <c r="B64" s="130" t="s">
        <v>316</v>
      </c>
      <c r="C64" s="78" t="s">
        <v>317</v>
      </c>
      <c r="D64" s="451"/>
      <c r="E64" s="451">
        <v>2</v>
      </c>
      <c r="F64" s="451"/>
      <c r="G64" s="451"/>
      <c r="H64" s="451"/>
      <c r="I64" s="451"/>
      <c r="J64" s="451"/>
      <c r="K64" s="451"/>
      <c r="L64" s="451"/>
      <c r="M64" s="451"/>
      <c r="N64" s="451"/>
      <c r="O64" s="451">
        <v>2</v>
      </c>
      <c r="P64" s="147" t="s">
        <v>319</v>
      </c>
      <c r="Q64" s="131" t="s">
        <v>657</v>
      </c>
    </row>
    <row r="65" spans="2:17" ht="60" x14ac:dyDescent="0.2">
      <c r="B65" s="132"/>
      <c r="C65" s="78" t="s">
        <v>320</v>
      </c>
      <c r="D65" s="451">
        <v>1</v>
      </c>
      <c r="E65" s="451">
        <v>3</v>
      </c>
      <c r="F65" s="451"/>
      <c r="G65" s="451"/>
      <c r="H65" s="451"/>
      <c r="I65" s="451"/>
      <c r="J65" s="451"/>
      <c r="K65" s="451"/>
      <c r="L65" s="451"/>
      <c r="M65" s="451"/>
      <c r="N65" s="451"/>
      <c r="O65" s="451">
        <v>4</v>
      </c>
      <c r="P65" s="148"/>
      <c r="Q65" s="131" t="s">
        <v>658</v>
      </c>
    </row>
    <row r="66" spans="2:17" ht="45" x14ac:dyDescent="0.2">
      <c r="B66" s="132"/>
      <c r="C66" s="84" t="s">
        <v>322</v>
      </c>
      <c r="D66" s="451"/>
      <c r="E66" s="451">
        <v>2</v>
      </c>
      <c r="F66" s="451"/>
      <c r="G66" s="451"/>
      <c r="H66" s="451"/>
      <c r="I66" s="451"/>
      <c r="J66" s="451"/>
      <c r="K66" s="451"/>
      <c r="L66" s="451"/>
      <c r="M66" s="451"/>
      <c r="N66" s="451"/>
      <c r="O66" s="451">
        <v>2</v>
      </c>
      <c r="P66" s="148"/>
      <c r="Q66" s="135" t="s">
        <v>1396</v>
      </c>
    </row>
    <row r="67" spans="2:17" ht="15" x14ac:dyDescent="0.2">
      <c r="B67" s="132"/>
      <c r="C67" s="78" t="s">
        <v>324</v>
      </c>
      <c r="D67" s="451">
        <v>1</v>
      </c>
      <c r="E67" s="451">
        <v>1</v>
      </c>
      <c r="F67" s="451"/>
      <c r="G67" s="451"/>
      <c r="H67" s="451"/>
      <c r="I67" s="451"/>
      <c r="J67" s="451"/>
      <c r="K67" s="451"/>
      <c r="L67" s="451"/>
      <c r="M67" s="451"/>
      <c r="N67" s="451"/>
      <c r="O67" s="451">
        <v>2</v>
      </c>
      <c r="P67" s="148"/>
      <c r="Q67" s="131" t="s">
        <v>659</v>
      </c>
    </row>
    <row r="68" spans="2:17" ht="75" x14ac:dyDescent="0.2">
      <c r="B68" s="132"/>
      <c r="C68" s="78" t="s">
        <v>326</v>
      </c>
      <c r="D68" s="451">
        <v>2</v>
      </c>
      <c r="E68" s="451">
        <v>1</v>
      </c>
      <c r="F68" s="451">
        <v>1</v>
      </c>
      <c r="G68" s="451"/>
      <c r="H68" s="451"/>
      <c r="I68" s="451"/>
      <c r="J68" s="451">
        <v>1</v>
      </c>
      <c r="K68" s="451"/>
      <c r="L68" s="451"/>
      <c r="M68" s="451"/>
      <c r="N68" s="451"/>
      <c r="O68" s="451">
        <v>5</v>
      </c>
      <c r="P68" s="148"/>
      <c r="Q68" s="131" t="s">
        <v>660</v>
      </c>
    </row>
    <row r="69" spans="2:17" ht="30" x14ac:dyDescent="0.2">
      <c r="B69" s="132"/>
      <c r="C69" s="78" t="s">
        <v>328</v>
      </c>
      <c r="D69" s="451"/>
      <c r="E69" s="451">
        <v>1</v>
      </c>
      <c r="F69" s="451">
        <v>1</v>
      </c>
      <c r="G69" s="451"/>
      <c r="H69" s="451"/>
      <c r="I69" s="451"/>
      <c r="J69" s="451"/>
      <c r="K69" s="451"/>
      <c r="L69" s="451"/>
      <c r="M69" s="451"/>
      <c r="N69" s="451"/>
      <c r="O69" s="451">
        <v>2</v>
      </c>
      <c r="P69" s="148"/>
      <c r="Q69" s="131" t="s">
        <v>661</v>
      </c>
    </row>
    <row r="70" spans="2:17" ht="15" x14ac:dyDescent="0.2">
      <c r="B70" s="133"/>
      <c r="C70" s="78" t="s">
        <v>198</v>
      </c>
      <c r="D70" s="451">
        <v>4</v>
      </c>
      <c r="E70" s="451">
        <v>10</v>
      </c>
      <c r="F70" s="451">
        <v>2</v>
      </c>
      <c r="G70" s="451"/>
      <c r="H70" s="451"/>
      <c r="I70" s="451"/>
      <c r="J70" s="451">
        <v>1</v>
      </c>
      <c r="K70" s="451"/>
      <c r="L70" s="451"/>
      <c r="M70" s="451"/>
      <c r="N70" s="451"/>
      <c r="O70" s="451">
        <v>17</v>
      </c>
      <c r="P70" s="442"/>
      <c r="Q70" s="131" t="s">
        <v>199</v>
      </c>
    </row>
    <row r="71" spans="2:17" ht="75" x14ac:dyDescent="0.2">
      <c r="B71" s="130" t="s">
        <v>330</v>
      </c>
      <c r="C71" s="78" t="s">
        <v>331</v>
      </c>
      <c r="D71" s="451"/>
      <c r="E71" s="451">
        <v>1</v>
      </c>
      <c r="F71" s="451"/>
      <c r="G71" s="451">
        <v>1</v>
      </c>
      <c r="H71" s="451"/>
      <c r="I71" s="451"/>
      <c r="J71" s="451"/>
      <c r="K71" s="451"/>
      <c r="L71" s="451"/>
      <c r="M71" s="451"/>
      <c r="N71" s="451"/>
      <c r="O71" s="451">
        <v>2</v>
      </c>
      <c r="P71" s="147" t="s">
        <v>333</v>
      </c>
      <c r="Q71" s="131" t="s">
        <v>662</v>
      </c>
    </row>
    <row r="72" spans="2:17" ht="60" x14ac:dyDescent="0.2">
      <c r="B72" s="132"/>
      <c r="C72" s="78" t="s">
        <v>334</v>
      </c>
      <c r="D72" s="451">
        <v>3</v>
      </c>
      <c r="E72" s="451">
        <v>4</v>
      </c>
      <c r="F72" s="451"/>
      <c r="G72" s="451"/>
      <c r="H72" s="451"/>
      <c r="I72" s="451">
        <v>1</v>
      </c>
      <c r="J72" s="451"/>
      <c r="K72" s="451"/>
      <c r="L72" s="451"/>
      <c r="M72" s="451"/>
      <c r="N72" s="451"/>
      <c r="O72" s="451">
        <v>8</v>
      </c>
      <c r="P72" s="148"/>
      <c r="Q72" s="131" t="s">
        <v>663</v>
      </c>
    </row>
    <row r="73" spans="2:17" ht="60" x14ac:dyDescent="0.2">
      <c r="B73" s="132"/>
      <c r="C73" s="78" t="s">
        <v>336</v>
      </c>
      <c r="D73" s="451"/>
      <c r="E73" s="451"/>
      <c r="F73" s="451"/>
      <c r="G73" s="451"/>
      <c r="H73" s="451"/>
      <c r="I73" s="451"/>
      <c r="J73" s="451"/>
      <c r="K73" s="451"/>
      <c r="L73" s="451"/>
      <c r="M73" s="451"/>
      <c r="N73" s="451"/>
      <c r="O73" s="451">
        <v>0</v>
      </c>
      <c r="P73" s="148"/>
      <c r="Q73" s="131" t="s">
        <v>664</v>
      </c>
    </row>
    <row r="74" spans="2:17" ht="15" x14ac:dyDescent="0.2">
      <c r="B74" s="133"/>
      <c r="C74" s="78" t="s">
        <v>198</v>
      </c>
      <c r="D74" s="451">
        <v>3</v>
      </c>
      <c r="E74" s="451">
        <v>5</v>
      </c>
      <c r="F74" s="451"/>
      <c r="G74" s="451">
        <v>1</v>
      </c>
      <c r="H74" s="451"/>
      <c r="I74" s="451">
        <v>1</v>
      </c>
      <c r="J74" s="451"/>
      <c r="K74" s="451"/>
      <c r="L74" s="451"/>
      <c r="M74" s="451"/>
      <c r="N74" s="451"/>
      <c r="O74" s="451">
        <v>10</v>
      </c>
      <c r="P74" s="442"/>
      <c r="Q74" s="131" t="s">
        <v>199</v>
      </c>
    </row>
    <row r="75" spans="2:17" ht="54" customHeight="1" x14ac:dyDescent="0.2">
      <c r="B75" s="130" t="s">
        <v>338</v>
      </c>
      <c r="C75" s="78" t="s">
        <v>339</v>
      </c>
      <c r="D75" s="451">
        <v>3</v>
      </c>
      <c r="E75" s="451">
        <v>4</v>
      </c>
      <c r="F75" s="451">
        <v>2</v>
      </c>
      <c r="G75" s="451">
        <v>1</v>
      </c>
      <c r="H75" s="451">
        <v>1</v>
      </c>
      <c r="I75" s="451"/>
      <c r="J75" s="451"/>
      <c r="K75" s="451"/>
      <c r="L75" s="451"/>
      <c r="M75" s="451"/>
      <c r="N75" s="451"/>
      <c r="O75" s="451">
        <v>11</v>
      </c>
      <c r="P75" s="147"/>
      <c r="Q75" s="131" t="s">
        <v>665</v>
      </c>
    </row>
    <row r="76" spans="2:17" ht="15" x14ac:dyDescent="0.2">
      <c r="B76" s="133"/>
      <c r="C76" s="78" t="s">
        <v>198</v>
      </c>
      <c r="D76" s="451">
        <v>3</v>
      </c>
      <c r="E76" s="451">
        <v>4</v>
      </c>
      <c r="F76" s="451">
        <v>2</v>
      </c>
      <c r="G76" s="451">
        <v>1</v>
      </c>
      <c r="H76" s="451">
        <v>1</v>
      </c>
      <c r="I76" s="451"/>
      <c r="J76" s="451"/>
      <c r="K76" s="451"/>
      <c r="L76" s="451"/>
      <c r="M76" s="451"/>
      <c r="N76" s="451"/>
      <c r="O76" s="451">
        <v>11</v>
      </c>
      <c r="P76" s="442"/>
      <c r="Q76" s="131" t="s">
        <v>199</v>
      </c>
    </row>
    <row r="77" spans="2:17" ht="53.25" customHeight="1" x14ac:dyDescent="0.2">
      <c r="B77" s="130" t="s">
        <v>342</v>
      </c>
      <c r="C77" s="78" t="s">
        <v>343</v>
      </c>
      <c r="D77" s="451">
        <v>1</v>
      </c>
      <c r="E77" s="451">
        <v>3</v>
      </c>
      <c r="F77" s="451">
        <v>1</v>
      </c>
      <c r="G77" s="451"/>
      <c r="H77" s="451"/>
      <c r="I77" s="451"/>
      <c r="J77" s="451"/>
      <c r="K77" s="451"/>
      <c r="L77" s="451"/>
      <c r="M77" s="451"/>
      <c r="N77" s="451"/>
      <c r="O77" s="451">
        <v>5</v>
      </c>
      <c r="P77" s="147" t="s">
        <v>345</v>
      </c>
      <c r="Q77" s="131" t="s">
        <v>666</v>
      </c>
    </row>
    <row r="78" spans="2:17" ht="45" x14ac:dyDescent="0.2">
      <c r="B78" s="132"/>
      <c r="C78" s="78" t="s">
        <v>346</v>
      </c>
      <c r="D78" s="451">
        <v>10</v>
      </c>
      <c r="E78" s="451">
        <v>8</v>
      </c>
      <c r="F78" s="451">
        <v>3</v>
      </c>
      <c r="G78" s="451"/>
      <c r="H78" s="451"/>
      <c r="I78" s="451">
        <v>1</v>
      </c>
      <c r="J78" s="451"/>
      <c r="K78" s="451"/>
      <c r="L78" s="451"/>
      <c r="M78" s="451"/>
      <c r="N78" s="451"/>
      <c r="O78" s="451">
        <v>22</v>
      </c>
      <c r="P78" s="148"/>
      <c r="Q78" s="131" t="s">
        <v>667</v>
      </c>
    </row>
    <row r="79" spans="2:17" ht="60" x14ac:dyDescent="0.2">
      <c r="B79" s="132"/>
      <c r="C79" s="78" t="s">
        <v>348</v>
      </c>
      <c r="D79" s="451">
        <v>6</v>
      </c>
      <c r="E79" s="451">
        <v>4</v>
      </c>
      <c r="F79" s="451">
        <v>3</v>
      </c>
      <c r="G79" s="451"/>
      <c r="H79" s="451"/>
      <c r="I79" s="451"/>
      <c r="J79" s="451"/>
      <c r="K79" s="451"/>
      <c r="L79" s="451"/>
      <c r="M79" s="451"/>
      <c r="N79" s="451"/>
      <c r="O79" s="451">
        <v>13</v>
      </c>
      <c r="P79" s="148"/>
      <c r="Q79" s="131" t="s">
        <v>668</v>
      </c>
    </row>
    <row r="80" spans="2:17" ht="30" x14ac:dyDescent="0.2">
      <c r="B80" s="132"/>
      <c r="C80" s="78" t="s">
        <v>350</v>
      </c>
      <c r="D80" s="451">
        <v>1</v>
      </c>
      <c r="E80" s="451">
        <v>2</v>
      </c>
      <c r="F80" s="451"/>
      <c r="G80" s="451"/>
      <c r="H80" s="451"/>
      <c r="I80" s="451"/>
      <c r="J80" s="451"/>
      <c r="K80" s="451"/>
      <c r="L80" s="451"/>
      <c r="M80" s="451"/>
      <c r="N80" s="451"/>
      <c r="O80" s="451">
        <v>3</v>
      </c>
      <c r="P80" s="148"/>
      <c r="Q80" s="131" t="s">
        <v>669</v>
      </c>
    </row>
    <row r="81" spans="2:17" ht="15" x14ac:dyDescent="0.2">
      <c r="B81" s="132"/>
      <c r="C81" s="78" t="s">
        <v>352</v>
      </c>
      <c r="D81" s="451">
        <v>2</v>
      </c>
      <c r="E81" s="451">
        <v>5</v>
      </c>
      <c r="F81" s="451">
        <v>1</v>
      </c>
      <c r="G81" s="451"/>
      <c r="H81" s="451"/>
      <c r="I81" s="451"/>
      <c r="J81" s="451"/>
      <c r="K81" s="451"/>
      <c r="L81" s="451"/>
      <c r="M81" s="451"/>
      <c r="N81" s="451"/>
      <c r="O81" s="451">
        <v>8</v>
      </c>
      <c r="P81" s="148"/>
      <c r="Q81" s="131" t="s">
        <v>670</v>
      </c>
    </row>
    <row r="82" spans="2:17" ht="45" x14ac:dyDescent="0.2">
      <c r="B82" s="132"/>
      <c r="C82" s="78" t="s">
        <v>354</v>
      </c>
      <c r="D82" s="451">
        <v>1</v>
      </c>
      <c r="E82" s="451">
        <v>2</v>
      </c>
      <c r="F82" s="451"/>
      <c r="G82" s="451"/>
      <c r="H82" s="451"/>
      <c r="I82" s="451"/>
      <c r="J82" s="451"/>
      <c r="K82" s="451"/>
      <c r="L82" s="451"/>
      <c r="M82" s="451"/>
      <c r="N82" s="451"/>
      <c r="O82" s="451">
        <v>3</v>
      </c>
      <c r="P82" s="148"/>
      <c r="Q82" s="131" t="s">
        <v>671</v>
      </c>
    </row>
    <row r="83" spans="2:17" ht="15" x14ac:dyDescent="0.2">
      <c r="B83" s="133"/>
      <c r="C83" s="78" t="s">
        <v>198</v>
      </c>
      <c r="D83" s="451">
        <v>21</v>
      </c>
      <c r="E83" s="451">
        <v>24</v>
      </c>
      <c r="F83" s="451">
        <v>8</v>
      </c>
      <c r="G83" s="451"/>
      <c r="H83" s="451"/>
      <c r="I83" s="451">
        <v>1</v>
      </c>
      <c r="J83" s="451"/>
      <c r="K83" s="451"/>
      <c r="L83" s="451"/>
      <c r="M83" s="451"/>
      <c r="N83" s="451"/>
      <c r="O83" s="451">
        <v>54</v>
      </c>
      <c r="P83" s="442"/>
      <c r="Q83" s="131" t="s">
        <v>199</v>
      </c>
    </row>
    <row r="84" spans="2:17" ht="36" x14ac:dyDescent="0.2">
      <c r="B84" s="130" t="s">
        <v>358</v>
      </c>
      <c r="C84" s="78" t="s">
        <v>359</v>
      </c>
      <c r="D84" s="451">
        <v>2</v>
      </c>
      <c r="E84" s="451">
        <v>1</v>
      </c>
      <c r="F84" s="451">
        <v>1</v>
      </c>
      <c r="G84" s="451">
        <v>1</v>
      </c>
      <c r="H84" s="451"/>
      <c r="I84" s="451"/>
      <c r="J84" s="451"/>
      <c r="K84" s="451"/>
      <c r="L84" s="451"/>
      <c r="M84" s="451"/>
      <c r="N84" s="451"/>
      <c r="O84" s="451">
        <v>5</v>
      </c>
      <c r="P84" s="147" t="s">
        <v>361</v>
      </c>
      <c r="Q84" s="131" t="s">
        <v>672</v>
      </c>
    </row>
    <row r="85" spans="2:17" ht="15" x14ac:dyDescent="0.2">
      <c r="B85" s="132"/>
      <c r="C85" s="78" t="s">
        <v>362</v>
      </c>
      <c r="D85" s="451">
        <v>4</v>
      </c>
      <c r="E85" s="451">
        <v>5</v>
      </c>
      <c r="F85" s="451">
        <v>1</v>
      </c>
      <c r="G85" s="451"/>
      <c r="H85" s="451"/>
      <c r="I85" s="451"/>
      <c r="J85" s="451"/>
      <c r="K85" s="451"/>
      <c r="L85" s="451"/>
      <c r="M85" s="451"/>
      <c r="N85" s="451"/>
      <c r="O85" s="451">
        <v>10</v>
      </c>
      <c r="P85" s="148"/>
      <c r="Q85" s="131" t="s">
        <v>673</v>
      </c>
    </row>
    <row r="86" spans="2:17" ht="60" x14ac:dyDescent="0.2">
      <c r="B86" s="132"/>
      <c r="C86" s="78" t="s">
        <v>364</v>
      </c>
      <c r="D86" s="451"/>
      <c r="E86" s="451">
        <v>1</v>
      </c>
      <c r="F86" s="451">
        <v>1</v>
      </c>
      <c r="G86" s="451"/>
      <c r="H86" s="451"/>
      <c r="I86" s="451"/>
      <c r="J86" s="451"/>
      <c r="K86" s="451"/>
      <c r="L86" s="451"/>
      <c r="M86" s="451"/>
      <c r="N86" s="451"/>
      <c r="O86" s="451">
        <v>2</v>
      </c>
      <c r="P86" s="148"/>
      <c r="Q86" s="131" t="s">
        <v>674</v>
      </c>
    </row>
    <row r="87" spans="2:17" ht="30" x14ac:dyDescent="0.2">
      <c r="B87" s="132"/>
      <c r="C87" s="78" t="s">
        <v>366</v>
      </c>
      <c r="D87" s="451">
        <v>7</v>
      </c>
      <c r="E87" s="451">
        <v>21</v>
      </c>
      <c r="F87" s="451">
        <v>5</v>
      </c>
      <c r="G87" s="451"/>
      <c r="H87" s="451"/>
      <c r="I87" s="451">
        <v>2</v>
      </c>
      <c r="J87" s="451"/>
      <c r="K87" s="451"/>
      <c r="L87" s="451"/>
      <c r="M87" s="451"/>
      <c r="N87" s="451"/>
      <c r="O87" s="451">
        <v>35</v>
      </c>
      <c r="P87" s="148"/>
      <c r="Q87" s="131" t="s">
        <v>675</v>
      </c>
    </row>
    <row r="88" spans="2:17" ht="45" x14ac:dyDescent="0.2">
      <c r="B88" s="132"/>
      <c r="C88" s="78" t="s">
        <v>368</v>
      </c>
      <c r="D88" s="451">
        <v>23</v>
      </c>
      <c r="E88" s="451">
        <v>23</v>
      </c>
      <c r="F88" s="451">
        <v>8</v>
      </c>
      <c r="G88" s="451"/>
      <c r="H88" s="451"/>
      <c r="I88" s="451">
        <v>1</v>
      </c>
      <c r="J88" s="451"/>
      <c r="K88" s="451"/>
      <c r="L88" s="451"/>
      <c r="M88" s="451"/>
      <c r="N88" s="451"/>
      <c r="O88" s="451">
        <v>55</v>
      </c>
      <c r="P88" s="148"/>
      <c r="Q88" s="131" t="s">
        <v>676</v>
      </c>
    </row>
    <row r="89" spans="2:17" ht="45" x14ac:dyDescent="0.2">
      <c r="B89" s="132"/>
      <c r="C89" s="78" t="s">
        <v>370</v>
      </c>
      <c r="D89" s="451">
        <v>1</v>
      </c>
      <c r="E89" s="451">
        <v>4</v>
      </c>
      <c r="F89" s="451">
        <v>1</v>
      </c>
      <c r="G89" s="451"/>
      <c r="H89" s="451"/>
      <c r="I89" s="451"/>
      <c r="J89" s="451"/>
      <c r="K89" s="451"/>
      <c r="L89" s="451"/>
      <c r="M89" s="451"/>
      <c r="N89" s="451"/>
      <c r="O89" s="451">
        <v>6</v>
      </c>
      <c r="P89" s="148"/>
      <c r="Q89" s="131" t="s">
        <v>677</v>
      </c>
    </row>
    <row r="90" spans="2:17" ht="15" x14ac:dyDescent="0.2">
      <c r="B90" s="133"/>
      <c r="C90" s="78" t="s">
        <v>198</v>
      </c>
      <c r="D90" s="451">
        <v>37</v>
      </c>
      <c r="E90" s="451">
        <v>55</v>
      </c>
      <c r="F90" s="451">
        <v>17</v>
      </c>
      <c r="G90" s="451">
        <v>1</v>
      </c>
      <c r="H90" s="451"/>
      <c r="I90" s="451">
        <v>3</v>
      </c>
      <c r="J90" s="451"/>
      <c r="K90" s="451"/>
      <c r="L90" s="451"/>
      <c r="M90" s="451"/>
      <c r="N90" s="451"/>
      <c r="O90" s="451">
        <v>113</v>
      </c>
      <c r="P90" s="442"/>
      <c r="Q90" s="131" t="s">
        <v>199</v>
      </c>
    </row>
    <row r="91" spans="2:17" ht="48" x14ac:dyDescent="0.2">
      <c r="B91" s="130" t="s">
        <v>372</v>
      </c>
      <c r="C91" s="78" t="s">
        <v>373</v>
      </c>
      <c r="D91" s="451">
        <v>20</v>
      </c>
      <c r="E91" s="451">
        <v>39</v>
      </c>
      <c r="F91" s="451">
        <v>13</v>
      </c>
      <c r="G91" s="451">
        <v>2</v>
      </c>
      <c r="H91" s="451">
        <v>3</v>
      </c>
      <c r="I91" s="451">
        <v>1</v>
      </c>
      <c r="J91" s="451"/>
      <c r="K91" s="451"/>
      <c r="L91" s="451"/>
      <c r="M91" s="451"/>
      <c r="N91" s="451"/>
      <c r="O91" s="451">
        <v>78</v>
      </c>
      <c r="P91" s="147" t="s">
        <v>375</v>
      </c>
      <c r="Q91" s="131" t="s">
        <v>678</v>
      </c>
    </row>
    <row r="92" spans="2:17" ht="15" x14ac:dyDescent="0.2">
      <c r="B92" s="133"/>
      <c r="C92" s="78" t="s">
        <v>198</v>
      </c>
      <c r="D92" s="451">
        <v>20</v>
      </c>
      <c r="E92" s="451">
        <v>39</v>
      </c>
      <c r="F92" s="451">
        <v>13</v>
      </c>
      <c r="G92" s="451">
        <v>2</v>
      </c>
      <c r="H92" s="451">
        <v>3</v>
      </c>
      <c r="I92" s="451">
        <v>1</v>
      </c>
      <c r="J92" s="451"/>
      <c r="K92" s="451"/>
      <c r="L92" s="451"/>
      <c r="M92" s="451"/>
      <c r="N92" s="451"/>
      <c r="O92" s="451">
        <v>78</v>
      </c>
      <c r="P92" s="442"/>
      <c r="Q92" s="131" t="s">
        <v>199</v>
      </c>
    </row>
    <row r="93" spans="2:17" ht="15" x14ac:dyDescent="0.2">
      <c r="B93" s="130" t="s">
        <v>402</v>
      </c>
      <c r="C93" s="78" t="s">
        <v>403</v>
      </c>
      <c r="D93" s="451">
        <v>8</v>
      </c>
      <c r="E93" s="451">
        <v>11</v>
      </c>
      <c r="F93" s="451">
        <v>2</v>
      </c>
      <c r="G93" s="451"/>
      <c r="H93" s="451">
        <v>1</v>
      </c>
      <c r="I93" s="451"/>
      <c r="J93" s="451"/>
      <c r="K93" s="451"/>
      <c r="L93" s="451"/>
      <c r="M93" s="451"/>
      <c r="N93" s="451"/>
      <c r="O93" s="451">
        <v>22</v>
      </c>
      <c r="P93" s="147" t="s">
        <v>405</v>
      </c>
      <c r="Q93" s="131" t="s">
        <v>679</v>
      </c>
    </row>
    <row r="94" spans="2:17" ht="15" x14ac:dyDescent="0.2">
      <c r="B94" s="133"/>
      <c r="C94" s="78" t="s">
        <v>198</v>
      </c>
      <c r="D94" s="451">
        <v>8</v>
      </c>
      <c r="E94" s="451">
        <v>11</v>
      </c>
      <c r="F94" s="451">
        <v>2</v>
      </c>
      <c r="G94" s="451"/>
      <c r="H94" s="451">
        <v>1</v>
      </c>
      <c r="I94" s="451"/>
      <c r="J94" s="451"/>
      <c r="K94" s="451"/>
      <c r="L94" s="451"/>
      <c r="M94" s="451"/>
      <c r="N94" s="451"/>
      <c r="O94" s="451">
        <v>22</v>
      </c>
      <c r="P94" s="442"/>
      <c r="Q94" s="131" t="s">
        <v>199</v>
      </c>
    </row>
    <row r="95" spans="2:17" ht="60" x14ac:dyDescent="0.2">
      <c r="B95" s="130" t="s">
        <v>376</v>
      </c>
      <c r="C95" s="78" t="s">
        <v>377</v>
      </c>
      <c r="D95" s="451">
        <v>63</v>
      </c>
      <c r="E95" s="451">
        <v>58</v>
      </c>
      <c r="F95" s="451">
        <v>25</v>
      </c>
      <c r="G95" s="451">
        <v>2</v>
      </c>
      <c r="H95" s="451">
        <v>4</v>
      </c>
      <c r="I95" s="451"/>
      <c r="J95" s="451"/>
      <c r="K95" s="451"/>
      <c r="L95" s="451"/>
      <c r="M95" s="451"/>
      <c r="N95" s="451">
        <v>1</v>
      </c>
      <c r="O95" s="451">
        <v>153</v>
      </c>
      <c r="P95" s="147" t="s">
        <v>379</v>
      </c>
      <c r="Q95" s="131" t="s">
        <v>680</v>
      </c>
    </row>
    <row r="96" spans="2:17" ht="30" x14ac:dyDescent="0.2">
      <c r="B96" s="132"/>
      <c r="C96" s="78" t="s">
        <v>380</v>
      </c>
      <c r="D96" s="451">
        <v>12</v>
      </c>
      <c r="E96" s="451">
        <v>15</v>
      </c>
      <c r="F96" s="451">
        <v>5</v>
      </c>
      <c r="G96" s="451"/>
      <c r="H96" s="451"/>
      <c r="I96" s="451"/>
      <c r="J96" s="451"/>
      <c r="K96" s="451"/>
      <c r="L96" s="451"/>
      <c r="M96" s="451"/>
      <c r="N96" s="451">
        <v>2</v>
      </c>
      <c r="O96" s="451">
        <v>34</v>
      </c>
      <c r="P96" s="148"/>
      <c r="Q96" s="131" t="s">
        <v>681</v>
      </c>
    </row>
    <row r="97" spans="2:17" ht="45" x14ac:dyDescent="0.2">
      <c r="B97" s="132"/>
      <c r="C97" s="78" t="s">
        <v>382</v>
      </c>
      <c r="D97" s="451">
        <v>4</v>
      </c>
      <c r="E97" s="451">
        <v>9</v>
      </c>
      <c r="F97" s="451">
        <v>3</v>
      </c>
      <c r="G97" s="451"/>
      <c r="H97" s="451"/>
      <c r="I97" s="451"/>
      <c r="J97" s="451"/>
      <c r="K97" s="451"/>
      <c r="L97" s="451"/>
      <c r="M97" s="451"/>
      <c r="N97" s="451"/>
      <c r="O97" s="451">
        <v>16</v>
      </c>
      <c r="P97" s="148"/>
      <c r="Q97" s="131" t="s">
        <v>682</v>
      </c>
    </row>
    <row r="98" spans="2:17" ht="15" x14ac:dyDescent="0.2">
      <c r="B98" s="133"/>
      <c r="C98" s="78" t="s">
        <v>198</v>
      </c>
      <c r="D98" s="451">
        <v>79</v>
      </c>
      <c r="E98" s="451">
        <v>82</v>
      </c>
      <c r="F98" s="451">
        <v>33</v>
      </c>
      <c r="G98" s="451">
        <v>2</v>
      </c>
      <c r="H98" s="451">
        <v>4</v>
      </c>
      <c r="I98" s="451"/>
      <c r="J98" s="451"/>
      <c r="K98" s="451"/>
      <c r="L98" s="451"/>
      <c r="M98" s="451"/>
      <c r="N98" s="451">
        <v>3</v>
      </c>
      <c r="O98" s="451">
        <v>203</v>
      </c>
      <c r="P98" s="442"/>
      <c r="Q98" s="131" t="s">
        <v>199</v>
      </c>
    </row>
    <row r="99" spans="2:17" ht="30" x14ac:dyDescent="0.2">
      <c r="B99" s="130" t="s">
        <v>384</v>
      </c>
      <c r="C99" s="78" t="s">
        <v>385</v>
      </c>
      <c r="D99" s="451">
        <v>3</v>
      </c>
      <c r="E99" s="451">
        <v>2</v>
      </c>
      <c r="F99" s="451">
        <v>1</v>
      </c>
      <c r="G99" s="451"/>
      <c r="H99" s="451"/>
      <c r="I99" s="451"/>
      <c r="J99" s="451"/>
      <c r="K99" s="451"/>
      <c r="L99" s="451"/>
      <c r="M99" s="451"/>
      <c r="N99" s="451"/>
      <c r="O99" s="451">
        <v>6</v>
      </c>
      <c r="P99" s="147" t="s">
        <v>387</v>
      </c>
      <c r="Q99" s="131" t="s">
        <v>683</v>
      </c>
    </row>
    <row r="100" spans="2:17" ht="60" x14ac:dyDescent="0.2">
      <c r="B100" s="132"/>
      <c r="C100" s="78" t="s">
        <v>388</v>
      </c>
      <c r="D100" s="451"/>
      <c r="E100" s="451">
        <v>3</v>
      </c>
      <c r="F100" s="451">
        <v>1</v>
      </c>
      <c r="G100" s="451"/>
      <c r="H100" s="451"/>
      <c r="I100" s="451"/>
      <c r="J100" s="451"/>
      <c r="K100" s="451"/>
      <c r="L100" s="451"/>
      <c r="M100" s="451"/>
      <c r="N100" s="451"/>
      <c r="O100" s="451">
        <v>4</v>
      </c>
      <c r="P100" s="148"/>
      <c r="Q100" s="131" t="s">
        <v>684</v>
      </c>
    </row>
    <row r="101" spans="2:17" ht="30" x14ac:dyDescent="0.2">
      <c r="B101" s="132"/>
      <c r="C101" s="78" t="s">
        <v>390</v>
      </c>
      <c r="D101" s="451">
        <v>2</v>
      </c>
      <c r="E101" s="451">
        <v>2</v>
      </c>
      <c r="F101" s="451">
        <v>2</v>
      </c>
      <c r="G101" s="451"/>
      <c r="H101" s="451"/>
      <c r="I101" s="451"/>
      <c r="J101" s="451"/>
      <c r="K101" s="451"/>
      <c r="L101" s="451"/>
      <c r="M101" s="451"/>
      <c r="N101" s="451"/>
      <c r="O101" s="451">
        <v>6</v>
      </c>
      <c r="P101" s="148"/>
      <c r="Q101" s="131" t="s">
        <v>685</v>
      </c>
    </row>
    <row r="102" spans="2:17" ht="45" x14ac:dyDescent="0.2">
      <c r="B102" s="132"/>
      <c r="C102" s="78" t="s">
        <v>392</v>
      </c>
      <c r="D102" s="451"/>
      <c r="E102" s="451">
        <v>3</v>
      </c>
      <c r="F102" s="451">
        <v>1</v>
      </c>
      <c r="G102" s="451"/>
      <c r="H102" s="451"/>
      <c r="I102" s="451"/>
      <c r="J102" s="451"/>
      <c r="K102" s="451"/>
      <c r="L102" s="451"/>
      <c r="M102" s="451"/>
      <c r="N102" s="451"/>
      <c r="O102" s="451">
        <v>4</v>
      </c>
      <c r="P102" s="148"/>
      <c r="Q102" s="131" t="s">
        <v>686</v>
      </c>
    </row>
    <row r="103" spans="2:17" ht="15" x14ac:dyDescent="0.2">
      <c r="B103" s="133"/>
      <c r="C103" s="78" t="s">
        <v>198</v>
      </c>
      <c r="D103" s="451">
        <v>5</v>
      </c>
      <c r="E103" s="451">
        <v>10</v>
      </c>
      <c r="F103" s="451">
        <v>5</v>
      </c>
      <c r="G103" s="451"/>
      <c r="H103" s="451"/>
      <c r="I103" s="451"/>
      <c r="J103" s="451"/>
      <c r="K103" s="451"/>
      <c r="L103" s="451"/>
      <c r="M103" s="451"/>
      <c r="N103" s="451"/>
      <c r="O103" s="451">
        <v>20</v>
      </c>
      <c r="P103" s="442"/>
      <c r="Q103" s="131" t="s">
        <v>199</v>
      </c>
    </row>
    <row r="104" spans="2:17" ht="36" x14ac:dyDescent="0.2">
      <c r="B104" s="130" t="s">
        <v>394</v>
      </c>
      <c r="C104" s="78" t="s">
        <v>395</v>
      </c>
      <c r="D104" s="451">
        <v>9</v>
      </c>
      <c r="E104" s="451">
        <v>6</v>
      </c>
      <c r="F104" s="451">
        <v>2</v>
      </c>
      <c r="G104" s="451">
        <v>1</v>
      </c>
      <c r="H104" s="451">
        <v>1</v>
      </c>
      <c r="I104" s="451"/>
      <c r="J104" s="451"/>
      <c r="K104" s="451"/>
      <c r="L104" s="451"/>
      <c r="M104" s="451"/>
      <c r="N104" s="451"/>
      <c r="O104" s="451">
        <v>19</v>
      </c>
      <c r="P104" s="147" t="s">
        <v>397</v>
      </c>
      <c r="Q104" s="131" t="s">
        <v>687</v>
      </c>
    </row>
    <row r="105" spans="2:17" ht="45" x14ac:dyDescent="0.2">
      <c r="B105" s="132"/>
      <c r="C105" s="78" t="s">
        <v>398</v>
      </c>
      <c r="D105" s="451">
        <v>2</v>
      </c>
      <c r="E105" s="451">
        <v>1</v>
      </c>
      <c r="F105" s="451">
        <v>1</v>
      </c>
      <c r="G105" s="451"/>
      <c r="H105" s="451"/>
      <c r="I105" s="451"/>
      <c r="J105" s="451"/>
      <c r="K105" s="451"/>
      <c r="L105" s="451"/>
      <c r="M105" s="451"/>
      <c r="N105" s="451"/>
      <c r="O105" s="451">
        <v>4</v>
      </c>
      <c r="P105" s="148"/>
      <c r="Q105" s="131" t="s">
        <v>688</v>
      </c>
    </row>
    <row r="106" spans="2:17" ht="30" x14ac:dyDescent="0.2">
      <c r="B106" s="132"/>
      <c r="C106" s="78" t="s">
        <v>400</v>
      </c>
      <c r="D106" s="451">
        <v>2</v>
      </c>
      <c r="E106" s="451">
        <v>5</v>
      </c>
      <c r="F106" s="451">
        <v>1</v>
      </c>
      <c r="G106" s="451"/>
      <c r="H106" s="451"/>
      <c r="I106" s="451"/>
      <c r="J106" s="451"/>
      <c r="K106" s="451"/>
      <c r="L106" s="451"/>
      <c r="M106" s="451"/>
      <c r="N106" s="451"/>
      <c r="O106" s="451">
        <v>8</v>
      </c>
      <c r="P106" s="148"/>
      <c r="Q106" s="131" t="s">
        <v>689</v>
      </c>
    </row>
    <row r="107" spans="2:17" ht="15" x14ac:dyDescent="0.2">
      <c r="B107" s="133"/>
      <c r="C107" s="78" t="s">
        <v>198</v>
      </c>
      <c r="D107" s="451">
        <v>13</v>
      </c>
      <c r="E107" s="451">
        <v>12</v>
      </c>
      <c r="F107" s="451">
        <v>4</v>
      </c>
      <c r="G107" s="451">
        <v>1</v>
      </c>
      <c r="H107" s="451">
        <v>1</v>
      </c>
      <c r="I107" s="451"/>
      <c r="J107" s="451"/>
      <c r="K107" s="451"/>
      <c r="L107" s="451"/>
      <c r="M107" s="451"/>
      <c r="N107" s="451"/>
      <c r="O107" s="451">
        <v>31</v>
      </c>
      <c r="P107" s="442"/>
      <c r="Q107" s="131" t="s">
        <v>199</v>
      </c>
    </row>
    <row r="108" spans="2:17" ht="57.75" customHeight="1" x14ac:dyDescent="0.2">
      <c r="B108" s="130" t="s">
        <v>406</v>
      </c>
      <c r="C108" s="78" t="s">
        <v>407</v>
      </c>
      <c r="D108" s="451">
        <v>1</v>
      </c>
      <c r="E108" s="451">
        <v>2</v>
      </c>
      <c r="F108" s="451"/>
      <c r="G108" s="451"/>
      <c r="H108" s="451"/>
      <c r="I108" s="451"/>
      <c r="J108" s="451"/>
      <c r="K108" s="451"/>
      <c r="L108" s="451"/>
      <c r="M108" s="451"/>
      <c r="N108" s="451"/>
      <c r="O108" s="451">
        <v>3</v>
      </c>
      <c r="P108" s="630" t="s">
        <v>409</v>
      </c>
      <c r="Q108" s="131" t="s">
        <v>690</v>
      </c>
    </row>
    <row r="109" spans="2:17" ht="15" x14ac:dyDescent="0.2">
      <c r="B109" s="133"/>
      <c r="C109" s="78" t="s">
        <v>198</v>
      </c>
      <c r="D109" s="451">
        <v>1</v>
      </c>
      <c r="E109" s="451">
        <v>2</v>
      </c>
      <c r="F109" s="451"/>
      <c r="G109" s="451"/>
      <c r="H109" s="451"/>
      <c r="I109" s="451"/>
      <c r="J109" s="451"/>
      <c r="K109" s="451"/>
      <c r="L109" s="451"/>
      <c r="M109" s="451"/>
      <c r="N109" s="451"/>
      <c r="O109" s="451">
        <v>3</v>
      </c>
      <c r="P109" s="849"/>
      <c r="Q109" s="131" t="s">
        <v>199</v>
      </c>
    </row>
    <row r="110" spans="2:17" ht="51.75" customHeight="1" x14ac:dyDescent="0.2">
      <c r="B110" s="130" t="s">
        <v>410</v>
      </c>
      <c r="C110" s="78" t="s">
        <v>1320</v>
      </c>
      <c r="D110" s="451"/>
      <c r="E110" s="451"/>
      <c r="F110" s="451"/>
      <c r="G110" s="451"/>
      <c r="H110" s="451"/>
      <c r="I110" s="451"/>
      <c r="J110" s="451"/>
      <c r="K110" s="451"/>
      <c r="L110" s="451"/>
      <c r="M110" s="451"/>
      <c r="N110" s="451"/>
      <c r="O110" s="451">
        <v>0</v>
      </c>
      <c r="P110" s="630" t="s">
        <v>413</v>
      </c>
      <c r="Q110" s="131" t="s">
        <v>1321</v>
      </c>
    </row>
    <row r="111" spans="2:17" ht="15" x14ac:dyDescent="0.2">
      <c r="B111" s="133"/>
      <c r="C111" s="78" t="s">
        <v>198</v>
      </c>
      <c r="D111" s="848"/>
      <c r="E111" s="848"/>
      <c r="F111" s="848"/>
      <c r="G111" s="848"/>
      <c r="H111" s="848"/>
      <c r="I111" s="848"/>
      <c r="J111" s="848"/>
      <c r="K111" s="848"/>
      <c r="L111" s="848"/>
      <c r="M111" s="848"/>
      <c r="N111" s="848"/>
      <c r="O111" s="848">
        <v>0</v>
      </c>
      <c r="P111" s="849"/>
      <c r="Q111" s="131" t="s">
        <v>199</v>
      </c>
    </row>
    <row r="112" spans="2:17" ht="15" x14ac:dyDescent="0.25">
      <c r="B112" s="836" t="s">
        <v>198</v>
      </c>
      <c r="C112" s="837"/>
      <c r="D112" s="848">
        <v>1554</v>
      </c>
      <c r="E112" s="848">
        <v>1443</v>
      </c>
      <c r="F112" s="848">
        <v>381</v>
      </c>
      <c r="G112" s="848">
        <v>90</v>
      </c>
      <c r="H112" s="848">
        <v>86</v>
      </c>
      <c r="I112" s="848">
        <v>69</v>
      </c>
      <c r="J112" s="848">
        <v>4</v>
      </c>
      <c r="K112" s="848">
        <v>3</v>
      </c>
      <c r="L112" s="848">
        <v>1</v>
      </c>
      <c r="M112" s="848">
        <v>8</v>
      </c>
      <c r="N112" s="848">
        <v>18</v>
      </c>
      <c r="O112" s="848">
        <v>3657</v>
      </c>
      <c r="P112" s="837" t="s">
        <v>199</v>
      </c>
      <c r="Q112" s="838"/>
    </row>
    <row r="116" ht="25.5" customHeight="1" x14ac:dyDescent="0.2"/>
  </sheetData>
  <mergeCells count="8">
    <mergeCell ref="P108:P109"/>
    <mergeCell ref="P110:P111"/>
    <mergeCell ref="B2:Q2"/>
    <mergeCell ref="B3:Q3"/>
    <mergeCell ref="B4:C5"/>
    <mergeCell ref="D4:N4"/>
    <mergeCell ref="O4:O5"/>
    <mergeCell ref="P4:Q5"/>
  </mergeCells>
  <pageMargins left="0.19685039370078741" right="0.23622047244094491" top="0.78740157480314965" bottom="0.43307086614173229" header="0.19685039370078741" footer="0.15748031496062992"/>
  <pageSetup paperSize="9" scale="60" firstPageNumber="59" orientation="landscape" verticalDpi="300" r:id="rId1"/>
  <headerFooter scaleWithDoc="0" alignWithMargins="0"/>
  <rowBreaks count="4" manualBreakCount="4">
    <brk id="33" max="16383" man="1"/>
    <brk id="54" max="16383" man="1"/>
    <brk id="74" max="16383" man="1"/>
    <brk id="92"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topLeftCell="A10" workbookViewId="0">
      <selection activeCell="B5" sqref="B5:E26"/>
    </sheetView>
  </sheetViews>
  <sheetFormatPr defaultRowHeight="15" x14ac:dyDescent="0.25"/>
  <cols>
    <col min="1" max="1" width="57.5703125" customWidth="1"/>
    <col min="2" max="2" width="10.5703125" bestFit="1" customWidth="1"/>
    <col min="3" max="3" width="15.42578125" customWidth="1"/>
    <col min="4" max="5" width="13.7109375" customWidth="1"/>
    <col min="6" max="6" width="60.140625" customWidth="1"/>
  </cols>
  <sheetData>
    <row r="1" spans="1:6" x14ac:dyDescent="0.25">
      <c r="A1" s="658" t="s">
        <v>717</v>
      </c>
      <c r="B1" s="658"/>
      <c r="C1" s="658"/>
      <c r="D1" s="658"/>
      <c r="E1" s="658"/>
      <c r="F1" s="658"/>
    </row>
    <row r="2" spans="1:6" x14ac:dyDescent="0.25">
      <c r="A2" s="580" t="s">
        <v>718</v>
      </c>
      <c r="B2" s="580"/>
      <c r="C2" s="580"/>
      <c r="D2" s="580"/>
      <c r="E2" s="580"/>
      <c r="F2" s="580"/>
    </row>
    <row r="3" spans="1:6" x14ac:dyDescent="0.25">
      <c r="A3" s="564" t="s">
        <v>203</v>
      </c>
      <c r="B3" s="564" t="s">
        <v>719</v>
      </c>
      <c r="C3" s="564"/>
      <c r="D3" s="564" t="s">
        <v>720</v>
      </c>
      <c r="E3" s="613" t="s">
        <v>204</v>
      </c>
      <c r="F3" s="659" t="s">
        <v>205</v>
      </c>
    </row>
    <row r="4" spans="1:6" x14ac:dyDescent="0.25">
      <c r="A4" s="564"/>
      <c r="B4" s="154" t="s">
        <v>721</v>
      </c>
      <c r="C4" s="154" t="s">
        <v>722</v>
      </c>
      <c r="D4" s="564"/>
      <c r="E4" s="615"/>
      <c r="F4" s="659"/>
    </row>
    <row r="5" spans="1:6" x14ac:dyDescent="0.25">
      <c r="A5" s="155" t="s">
        <v>209</v>
      </c>
      <c r="B5" s="31">
        <v>77</v>
      </c>
      <c r="C5" s="31">
        <v>6</v>
      </c>
      <c r="D5" s="31">
        <v>83</v>
      </c>
      <c r="E5" s="156">
        <v>2.269619907027618</v>
      </c>
      <c r="F5" s="155" t="s">
        <v>212</v>
      </c>
    </row>
    <row r="6" spans="1:6" x14ac:dyDescent="0.25">
      <c r="A6" s="155" t="s">
        <v>217</v>
      </c>
      <c r="B6" s="31">
        <v>30</v>
      </c>
      <c r="C6" s="31">
        <v>1</v>
      </c>
      <c r="D6" s="31">
        <v>31</v>
      </c>
      <c r="E6" s="156">
        <v>0.84768936286573704</v>
      </c>
      <c r="F6" s="155" t="s">
        <v>220</v>
      </c>
    </row>
    <row r="7" spans="1:6" x14ac:dyDescent="0.25">
      <c r="A7" s="155" t="s">
        <v>227</v>
      </c>
      <c r="B7" s="31">
        <v>622</v>
      </c>
      <c r="C7" s="31">
        <v>128</v>
      </c>
      <c r="D7" s="31">
        <v>750</v>
      </c>
      <c r="E7" s="156">
        <v>20.508613617719444</v>
      </c>
      <c r="F7" s="155" t="s">
        <v>230</v>
      </c>
    </row>
    <row r="8" spans="1:6" ht="24" x14ac:dyDescent="0.25">
      <c r="A8" s="155" t="s">
        <v>276</v>
      </c>
      <c r="B8" s="31">
        <v>16</v>
      </c>
      <c r="C8" s="31">
        <v>4</v>
      </c>
      <c r="D8" s="31">
        <v>20</v>
      </c>
      <c r="E8" s="156">
        <v>0.5468963631391851</v>
      </c>
      <c r="F8" s="155" t="s">
        <v>279</v>
      </c>
    </row>
    <row r="9" spans="1:6" ht="24" x14ac:dyDescent="0.25">
      <c r="A9" s="155" t="s">
        <v>280</v>
      </c>
      <c r="B9" s="31">
        <v>98</v>
      </c>
      <c r="C9" s="31">
        <v>40</v>
      </c>
      <c r="D9" s="31">
        <v>138</v>
      </c>
      <c r="E9" s="156">
        <v>3.7735849056603774</v>
      </c>
      <c r="F9" s="155" t="s">
        <v>283</v>
      </c>
    </row>
    <row r="10" spans="1:6" x14ac:dyDescent="0.25">
      <c r="A10" s="155" t="s">
        <v>414</v>
      </c>
      <c r="B10" s="31">
        <v>342</v>
      </c>
      <c r="C10" s="31">
        <v>1</v>
      </c>
      <c r="D10" s="31">
        <v>343</v>
      </c>
      <c r="E10" s="156">
        <v>9.3792726278370253</v>
      </c>
      <c r="F10" s="155" t="s">
        <v>417</v>
      </c>
    </row>
    <row r="11" spans="1:6" ht="24" x14ac:dyDescent="0.25">
      <c r="A11" s="155" t="s">
        <v>290</v>
      </c>
      <c r="B11" s="31">
        <v>638</v>
      </c>
      <c r="C11" s="31">
        <v>451</v>
      </c>
      <c r="D11" s="31">
        <v>1089</v>
      </c>
      <c r="E11" s="156">
        <v>29.778506972928632</v>
      </c>
      <c r="F11" s="155" t="s">
        <v>293</v>
      </c>
    </row>
    <row r="12" spans="1:6" x14ac:dyDescent="0.25">
      <c r="A12" s="155" t="s">
        <v>298</v>
      </c>
      <c r="B12" s="31">
        <v>274</v>
      </c>
      <c r="C12" s="31">
        <v>27</v>
      </c>
      <c r="D12" s="31">
        <v>301</v>
      </c>
      <c r="E12" s="156">
        <v>8.2307902652447353</v>
      </c>
      <c r="F12" s="155" t="s">
        <v>301</v>
      </c>
    </row>
    <row r="13" spans="1:6" ht="24" x14ac:dyDescent="0.25">
      <c r="A13" s="155" t="s">
        <v>310</v>
      </c>
      <c r="B13" s="31">
        <v>243</v>
      </c>
      <c r="C13" s="31">
        <v>97</v>
      </c>
      <c r="D13" s="31">
        <v>340</v>
      </c>
      <c r="E13" s="156">
        <v>9.2972381733661464</v>
      </c>
      <c r="F13" s="155" t="s">
        <v>313</v>
      </c>
    </row>
    <row r="14" spans="1:6" x14ac:dyDescent="0.25">
      <c r="A14" s="155" t="s">
        <v>316</v>
      </c>
      <c r="B14" s="31">
        <v>11</v>
      </c>
      <c r="C14" s="31">
        <v>6</v>
      </c>
      <c r="D14" s="31">
        <v>17</v>
      </c>
      <c r="E14" s="156">
        <v>0.46486190866830734</v>
      </c>
      <c r="F14" s="155" t="s">
        <v>319</v>
      </c>
    </row>
    <row r="15" spans="1:6" x14ac:dyDescent="0.25">
      <c r="A15" s="155" t="s">
        <v>330</v>
      </c>
      <c r="B15" s="31">
        <v>6</v>
      </c>
      <c r="C15" s="31">
        <v>4</v>
      </c>
      <c r="D15" s="31">
        <v>10</v>
      </c>
      <c r="E15" s="156">
        <v>0.27344818156959255</v>
      </c>
      <c r="F15" s="155" t="s">
        <v>333</v>
      </c>
    </row>
    <row r="16" spans="1:6" x14ac:dyDescent="0.25">
      <c r="A16" s="155" t="s">
        <v>338</v>
      </c>
      <c r="B16" s="31">
        <v>7</v>
      </c>
      <c r="C16" s="31">
        <v>4</v>
      </c>
      <c r="D16" s="31">
        <v>11</v>
      </c>
      <c r="E16" s="156">
        <v>0.30079299972655182</v>
      </c>
      <c r="F16" s="155" t="s">
        <v>341</v>
      </c>
    </row>
    <row r="17" spans="1:6" ht="24" x14ac:dyDescent="0.25">
      <c r="A17" s="155" t="s">
        <v>342</v>
      </c>
      <c r="B17" s="31">
        <v>33</v>
      </c>
      <c r="C17" s="31">
        <v>21</v>
      </c>
      <c r="D17" s="31">
        <v>54</v>
      </c>
      <c r="E17" s="156">
        <v>1.4766201804757997</v>
      </c>
      <c r="F17" s="155" t="s">
        <v>345</v>
      </c>
    </row>
    <row r="18" spans="1:6" x14ac:dyDescent="0.25">
      <c r="A18" s="155" t="s">
        <v>358</v>
      </c>
      <c r="B18" s="31">
        <v>68</v>
      </c>
      <c r="C18" s="31">
        <v>45</v>
      </c>
      <c r="D18" s="31">
        <v>113</v>
      </c>
      <c r="E18" s="156">
        <v>3.089964451736396</v>
      </c>
      <c r="F18" s="155" t="s">
        <v>361</v>
      </c>
    </row>
    <row r="19" spans="1:6" ht="24" x14ac:dyDescent="0.25">
      <c r="A19" s="155" t="s">
        <v>372</v>
      </c>
      <c r="B19" s="31">
        <v>43</v>
      </c>
      <c r="C19" s="31">
        <v>35</v>
      </c>
      <c r="D19" s="31">
        <v>78</v>
      </c>
      <c r="E19" s="156">
        <v>2.1328958162428218</v>
      </c>
      <c r="F19" s="155" t="s">
        <v>375</v>
      </c>
    </row>
    <row r="20" spans="1:6" x14ac:dyDescent="0.25">
      <c r="A20" s="155" t="s">
        <v>402</v>
      </c>
      <c r="B20" s="31">
        <v>5</v>
      </c>
      <c r="C20" s="31">
        <v>17</v>
      </c>
      <c r="D20" s="31">
        <v>22</v>
      </c>
      <c r="E20" s="156">
        <v>0.60158599945310365</v>
      </c>
      <c r="F20" s="155" t="s">
        <v>405</v>
      </c>
    </row>
    <row r="21" spans="1:6" ht="24" x14ac:dyDescent="0.25">
      <c r="A21" s="155" t="s">
        <v>376</v>
      </c>
      <c r="B21" s="31">
        <v>49</v>
      </c>
      <c r="C21" s="31">
        <v>154</v>
      </c>
      <c r="D21" s="31">
        <v>203</v>
      </c>
      <c r="E21" s="156">
        <v>5.5509980858627284</v>
      </c>
      <c r="F21" s="155" t="s">
        <v>379</v>
      </c>
    </row>
    <row r="22" spans="1:6" x14ac:dyDescent="0.25">
      <c r="A22" s="155" t="s">
        <v>384</v>
      </c>
      <c r="B22" s="31">
        <v>7</v>
      </c>
      <c r="C22" s="31">
        <v>13</v>
      </c>
      <c r="D22" s="31">
        <v>20</v>
      </c>
      <c r="E22" s="156">
        <v>0.5468963631391851</v>
      </c>
      <c r="F22" s="155" t="s">
        <v>387</v>
      </c>
    </row>
    <row r="23" spans="1:6" x14ac:dyDescent="0.25">
      <c r="A23" s="155" t="s">
        <v>394</v>
      </c>
      <c r="B23" s="31">
        <v>15</v>
      </c>
      <c r="C23" s="31">
        <v>16</v>
      </c>
      <c r="D23" s="31">
        <v>31</v>
      </c>
      <c r="E23" s="156">
        <v>0.84768936286573704</v>
      </c>
      <c r="F23" s="155" t="s">
        <v>397</v>
      </c>
    </row>
    <row r="24" spans="1:6" ht="36" x14ac:dyDescent="0.25">
      <c r="A24" s="155" t="s">
        <v>406</v>
      </c>
      <c r="B24" s="31">
        <v>1</v>
      </c>
      <c r="C24" s="31">
        <v>2</v>
      </c>
      <c r="D24" s="31">
        <v>3</v>
      </c>
      <c r="E24" s="156">
        <v>8.2034454470877774E-2</v>
      </c>
      <c r="F24" s="155" t="s">
        <v>409</v>
      </c>
    </row>
    <row r="25" spans="1:6" x14ac:dyDescent="0.25">
      <c r="A25" s="155" t="s">
        <v>410</v>
      </c>
      <c r="B25" s="31"/>
      <c r="C25" s="31"/>
      <c r="D25" s="31">
        <v>0</v>
      </c>
      <c r="E25" s="156">
        <v>0</v>
      </c>
      <c r="F25" s="155" t="s">
        <v>413</v>
      </c>
    </row>
    <row r="26" spans="1:6" x14ac:dyDescent="0.25">
      <c r="A26" s="342" t="s">
        <v>198</v>
      </c>
      <c r="B26" s="382">
        <v>2585</v>
      </c>
      <c r="C26" s="382">
        <v>1072</v>
      </c>
      <c r="D26" s="75">
        <v>3657</v>
      </c>
      <c r="E26" s="64">
        <v>100</v>
      </c>
      <c r="F26" s="343" t="s">
        <v>199</v>
      </c>
    </row>
  </sheetData>
  <mergeCells count="7">
    <mergeCell ref="A1:F1"/>
    <mergeCell ref="A2:F2"/>
    <mergeCell ref="A3:A4"/>
    <mergeCell ref="B3:C3"/>
    <mergeCell ref="D3:D4"/>
    <mergeCell ref="E3:E4"/>
    <mergeCell ref="F3:F4"/>
  </mergeCells>
  <pageMargins left="0.7" right="0.7" top="0.75" bottom="0.75" header="0.3" footer="0.3"/>
  <pageSetup paperSize="9" scale="7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topLeftCell="A19" workbookViewId="0">
      <selection activeCell="B5" sqref="B5:N26"/>
    </sheetView>
  </sheetViews>
  <sheetFormatPr defaultRowHeight="15" x14ac:dyDescent="0.25"/>
  <cols>
    <col min="1" max="1" width="51.140625" customWidth="1"/>
    <col min="2" max="2" width="8.140625" customWidth="1"/>
    <col min="3" max="3" width="7.28515625" customWidth="1"/>
    <col min="4" max="4" width="6" bestFit="1" customWidth="1"/>
    <col min="5" max="5" width="5.28515625" customWidth="1"/>
    <col min="6" max="6" width="5.140625" customWidth="1"/>
    <col min="7" max="8" width="6" bestFit="1" customWidth="1"/>
    <col min="9" max="9" width="7.28515625" bestFit="1" customWidth="1"/>
    <col min="10" max="10" width="6.28515625" customWidth="1"/>
    <col min="11" max="12" width="5.140625" bestFit="1" customWidth="1"/>
    <col min="13" max="13" width="6.5703125" customWidth="1"/>
    <col min="14" max="14" width="9.7109375" customWidth="1"/>
    <col min="15" max="15" width="42.7109375" customWidth="1"/>
  </cols>
  <sheetData>
    <row r="1" spans="1:15" x14ac:dyDescent="0.25">
      <c r="A1" s="612" t="s">
        <v>723</v>
      </c>
      <c r="B1" s="612"/>
      <c r="C1" s="612"/>
      <c r="D1" s="612"/>
      <c r="E1" s="612"/>
      <c r="F1" s="612"/>
      <c r="G1" s="612"/>
      <c r="H1" s="612"/>
      <c r="I1" s="612"/>
      <c r="J1" s="612"/>
      <c r="K1" s="612"/>
      <c r="L1" s="612"/>
      <c r="M1" s="612"/>
      <c r="N1" s="612"/>
      <c r="O1" s="612"/>
    </row>
    <row r="2" spans="1:15" x14ac:dyDescent="0.25">
      <c r="A2" s="573" t="s">
        <v>724</v>
      </c>
      <c r="B2" s="573"/>
      <c r="C2" s="573"/>
      <c r="D2" s="573"/>
      <c r="E2" s="573"/>
      <c r="F2" s="573"/>
      <c r="G2" s="573"/>
      <c r="H2" s="573"/>
      <c r="I2" s="573"/>
      <c r="J2" s="573"/>
      <c r="K2" s="573"/>
      <c r="L2" s="573"/>
      <c r="M2" s="573"/>
      <c r="N2" s="573"/>
      <c r="O2" s="573"/>
    </row>
    <row r="3" spans="1:15" ht="26.25" customHeight="1" x14ac:dyDescent="0.25">
      <c r="A3" s="564" t="s">
        <v>203</v>
      </c>
      <c r="B3" s="660" t="s">
        <v>725</v>
      </c>
      <c r="C3" s="661"/>
      <c r="D3" s="661"/>
      <c r="E3" s="661"/>
      <c r="F3" s="661"/>
      <c r="G3" s="661"/>
      <c r="H3" s="661"/>
      <c r="I3" s="661"/>
      <c r="J3" s="661"/>
      <c r="K3" s="661"/>
      <c r="L3" s="661"/>
      <c r="M3" s="662"/>
      <c r="N3" s="663" t="s">
        <v>726</v>
      </c>
      <c r="O3" s="659" t="s">
        <v>205</v>
      </c>
    </row>
    <row r="4" spans="1:15" ht="55.5" x14ac:dyDescent="0.25">
      <c r="A4" s="564"/>
      <c r="B4" s="378" t="s">
        <v>727</v>
      </c>
      <c r="C4" s="378" t="s">
        <v>728</v>
      </c>
      <c r="D4" s="378" t="s">
        <v>729</v>
      </c>
      <c r="E4" s="378" t="s">
        <v>730</v>
      </c>
      <c r="F4" s="378" t="s">
        <v>731</v>
      </c>
      <c r="G4" s="378" t="s">
        <v>732</v>
      </c>
      <c r="H4" s="378" t="s">
        <v>733</v>
      </c>
      <c r="I4" s="378" t="s">
        <v>734</v>
      </c>
      <c r="J4" s="378" t="s">
        <v>735</v>
      </c>
      <c r="K4" s="378" t="s">
        <v>736</v>
      </c>
      <c r="L4" s="378" t="s">
        <v>737</v>
      </c>
      <c r="M4" s="378" t="s">
        <v>738</v>
      </c>
      <c r="N4" s="663"/>
      <c r="O4" s="659"/>
    </row>
    <row r="5" spans="1:15" x14ac:dyDescent="0.25">
      <c r="A5" s="95" t="s">
        <v>209</v>
      </c>
      <c r="B5" s="160">
        <v>4</v>
      </c>
      <c r="C5" s="160">
        <v>4</v>
      </c>
      <c r="D5" s="160">
        <v>7</v>
      </c>
      <c r="E5" s="160">
        <v>4</v>
      </c>
      <c r="F5" s="160">
        <v>4</v>
      </c>
      <c r="G5" s="160">
        <v>4</v>
      </c>
      <c r="H5" s="160">
        <v>8</v>
      </c>
      <c r="I5" s="160">
        <v>15</v>
      </c>
      <c r="J5" s="160">
        <v>15</v>
      </c>
      <c r="K5" s="160">
        <v>8</v>
      </c>
      <c r="L5" s="160">
        <v>9</v>
      </c>
      <c r="M5" s="160">
        <v>1</v>
      </c>
      <c r="N5" s="160">
        <v>83</v>
      </c>
      <c r="O5" s="155" t="s">
        <v>212</v>
      </c>
    </row>
    <row r="6" spans="1:15" x14ac:dyDescent="0.25">
      <c r="A6" s="95" t="s">
        <v>217</v>
      </c>
      <c r="B6" s="160">
        <v>4</v>
      </c>
      <c r="C6" s="160">
        <v>4</v>
      </c>
      <c r="D6" s="160">
        <v>2</v>
      </c>
      <c r="E6" s="160">
        <v>2</v>
      </c>
      <c r="F6" s="160">
        <v>1</v>
      </c>
      <c r="G6" s="160">
        <v>4</v>
      </c>
      <c r="H6" s="160">
        <v>3</v>
      </c>
      <c r="I6" s="160">
        <v>4</v>
      </c>
      <c r="J6" s="160">
        <v>2</v>
      </c>
      <c r="K6" s="160">
        <v>3</v>
      </c>
      <c r="L6" s="160">
        <v>1</v>
      </c>
      <c r="M6" s="160">
        <v>1</v>
      </c>
      <c r="N6" s="160">
        <v>31</v>
      </c>
      <c r="O6" s="155" t="s">
        <v>220</v>
      </c>
    </row>
    <row r="7" spans="1:15" x14ac:dyDescent="0.25">
      <c r="A7" s="95" t="s">
        <v>227</v>
      </c>
      <c r="B7" s="160">
        <v>83</v>
      </c>
      <c r="C7" s="160">
        <v>62</v>
      </c>
      <c r="D7" s="160">
        <v>49</v>
      </c>
      <c r="E7" s="160">
        <v>47</v>
      </c>
      <c r="F7" s="160">
        <v>58</v>
      </c>
      <c r="G7" s="160">
        <v>87</v>
      </c>
      <c r="H7" s="160">
        <v>68</v>
      </c>
      <c r="I7" s="160">
        <v>68</v>
      </c>
      <c r="J7" s="160">
        <v>77</v>
      </c>
      <c r="K7" s="160">
        <v>59</v>
      </c>
      <c r="L7" s="160">
        <v>48</v>
      </c>
      <c r="M7" s="160">
        <v>44</v>
      </c>
      <c r="N7" s="160">
        <v>750</v>
      </c>
      <c r="O7" s="155" t="s">
        <v>230</v>
      </c>
    </row>
    <row r="8" spans="1:15" ht="24" x14ac:dyDescent="0.25">
      <c r="A8" s="95" t="s">
        <v>276</v>
      </c>
      <c r="B8" s="160">
        <v>3</v>
      </c>
      <c r="C8" s="160">
        <v>2</v>
      </c>
      <c r="D8" s="160">
        <v>3</v>
      </c>
      <c r="E8" s="160"/>
      <c r="F8" s="160">
        <v>1</v>
      </c>
      <c r="G8" s="160">
        <v>2</v>
      </c>
      <c r="H8" s="160">
        <v>4</v>
      </c>
      <c r="I8" s="160">
        <v>2</v>
      </c>
      <c r="J8" s="160"/>
      <c r="K8" s="160">
        <v>2</v>
      </c>
      <c r="L8" s="160"/>
      <c r="M8" s="160">
        <v>1</v>
      </c>
      <c r="N8" s="160">
        <v>20</v>
      </c>
      <c r="O8" s="155" t="s">
        <v>279</v>
      </c>
    </row>
    <row r="9" spans="1:15" ht="24" x14ac:dyDescent="0.25">
      <c r="A9" s="95" t="s">
        <v>280</v>
      </c>
      <c r="B9" s="160">
        <v>10</v>
      </c>
      <c r="C9" s="160">
        <v>11</v>
      </c>
      <c r="D9" s="160">
        <v>9</v>
      </c>
      <c r="E9" s="160">
        <v>4</v>
      </c>
      <c r="F9" s="160">
        <v>9</v>
      </c>
      <c r="G9" s="160">
        <v>8</v>
      </c>
      <c r="H9" s="160">
        <v>18</v>
      </c>
      <c r="I9" s="160">
        <v>15</v>
      </c>
      <c r="J9" s="160">
        <v>12</v>
      </c>
      <c r="K9" s="160">
        <v>17</v>
      </c>
      <c r="L9" s="160">
        <v>15</v>
      </c>
      <c r="M9" s="160">
        <v>10</v>
      </c>
      <c r="N9" s="160">
        <v>138</v>
      </c>
      <c r="O9" s="155" t="s">
        <v>283</v>
      </c>
    </row>
    <row r="10" spans="1:15" x14ac:dyDescent="0.25">
      <c r="A10" s="95" t="s">
        <v>414</v>
      </c>
      <c r="B10" s="160">
        <v>31</v>
      </c>
      <c r="C10" s="160">
        <v>25</v>
      </c>
      <c r="D10" s="160">
        <v>16</v>
      </c>
      <c r="E10" s="160">
        <v>17</v>
      </c>
      <c r="F10" s="160">
        <v>26</v>
      </c>
      <c r="G10" s="160">
        <v>49</v>
      </c>
      <c r="H10" s="160">
        <v>40</v>
      </c>
      <c r="I10" s="160">
        <v>28</v>
      </c>
      <c r="J10" s="160">
        <v>36</v>
      </c>
      <c r="K10" s="160">
        <v>29</v>
      </c>
      <c r="L10" s="160">
        <v>32</v>
      </c>
      <c r="M10" s="160">
        <v>14</v>
      </c>
      <c r="N10" s="160">
        <v>343</v>
      </c>
      <c r="O10" s="155" t="s">
        <v>417</v>
      </c>
    </row>
    <row r="11" spans="1:15" ht="24" x14ac:dyDescent="0.25">
      <c r="A11" s="95" t="s">
        <v>290</v>
      </c>
      <c r="B11" s="160">
        <v>97</v>
      </c>
      <c r="C11" s="160">
        <v>99</v>
      </c>
      <c r="D11" s="160">
        <v>61</v>
      </c>
      <c r="E11" s="160">
        <v>54</v>
      </c>
      <c r="F11" s="160">
        <v>82</v>
      </c>
      <c r="G11" s="160">
        <v>111</v>
      </c>
      <c r="H11" s="160">
        <v>143</v>
      </c>
      <c r="I11" s="160">
        <v>86</v>
      </c>
      <c r="J11" s="160">
        <v>115</v>
      </c>
      <c r="K11" s="160">
        <v>100</v>
      </c>
      <c r="L11" s="160">
        <v>72</v>
      </c>
      <c r="M11" s="160">
        <v>69</v>
      </c>
      <c r="N11" s="160">
        <v>1089</v>
      </c>
      <c r="O11" s="155" t="s">
        <v>293</v>
      </c>
    </row>
    <row r="12" spans="1:15" x14ac:dyDescent="0.25">
      <c r="A12" s="95" t="s">
        <v>298</v>
      </c>
      <c r="B12" s="160">
        <v>26</v>
      </c>
      <c r="C12" s="160">
        <v>32</v>
      </c>
      <c r="D12" s="160">
        <v>17</v>
      </c>
      <c r="E12" s="160">
        <v>12</v>
      </c>
      <c r="F12" s="160">
        <v>21</v>
      </c>
      <c r="G12" s="160">
        <v>28</v>
      </c>
      <c r="H12" s="160">
        <v>35</v>
      </c>
      <c r="I12" s="160">
        <v>31</v>
      </c>
      <c r="J12" s="160">
        <v>26</v>
      </c>
      <c r="K12" s="160">
        <v>23</v>
      </c>
      <c r="L12" s="160">
        <v>27</v>
      </c>
      <c r="M12" s="160">
        <v>23</v>
      </c>
      <c r="N12" s="160">
        <v>301</v>
      </c>
      <c r="O12" s="155" t="s">
        <v>301</v>
      </c>
    </row>
    <row r="13" spans="1:15" ht="24" x14ac:dyDescent="0.25">
      <c r="A13" s="95" t="s">
        <v>310</v>
      </c>
      <c r="B13" s="160">
        <v>35</v>
      </c>
      <c r="C13" s="160">
        <v>45</v>
      </c>
      <c r="D13" s="160">
        <v>7</v>
      </c>
      <c r="E13" s="160">
        <v>8</v>
      </c>
      <c r="F13" s="160">
        <v>15</v>
      </c>
      <c r="G13" s="160">
        <v>37</v>
      </c>
      <c r="H13" s="160">
        <v>44</v>
      </c>
      <c r="I13" s="160">
        <v>54</v>
      </c>
      <c r="J13" s="160">
        <v>35</v>
      </c>
      <c r="K13" s="160">
        <v>28</v>
      </c>
      <c r="L13" s="160">
        <v>16</v>
      </c>
      <c r="M13" s="160">
        <v>16</v>
      </c>
      <c r="N13" s="160">
        <v>340</v>
      </c>
      <c r="O13" s="155" t="s">
        <v>313</v>
      </c>
    </row>
    <row r="14" spans="1:15" x14ac:dyDescent="0.25">
      <c r="A14" s="95" t="s">
        <v>316</v>
      </c>
      <c r="B14" s="160">
        <v>2</v>
      </c>
      <c r="C14" s="160">
        <v>2</v>
      </c>
      <c r="D14" s="160">
        <v>1</v>
      </c>
      <c r="E14" s="160">
        <v>1</v>
      </c>
      <c r="F14" s="160">
        <v>5</v>
      </c>
      <c r="G14" s="160"/>
      <c r="H14" s="160">
        <v>3</v>
      </c>
      <c r="I14" s="160"/>
      <c r="J14" s="160">
        <v>1</v>
      </c>
      <c r="K14" s="160">
        <v>1</v>
      </c>
      <c r="L14" s="160"/>
      <c r="M14" s="160">
        <v>1</v>
      </c>
      <c r="N14" s="160">
        <v>17</v>
      </c>
      <c r="O14" s="155" t="s">
        <v>319</v>
      </c>
    </row>
    <row r="15" spans="1:15" ht="24" x14ac:dyDescent="0.25">
      <c r="A15" s="95" t="s">
        <v>330</v>
      </c>
      <c r="B15" s="160">
        <v>1</v>
      </c>
      <c r="C15" s="160"/>
      <c r="D15" s="160"/>
      <c r="E15" s="160"/>
      <c r="F15" s="160">
        <v>3</v>
      </c>
      <c r="G15" s="160">
        <v>3</v>
      </c>
      <c r="H15" s="160">
        <v>1</v>
      </c>
      <c r="I15" s="160"/>
      <c r="J15" s="160">
        <v>1</v>
      </c>
      <c r="K15" s="160"/>
      <c r="L15" s="160">
        <v>1</v>
      </c>
      <c r="M15" s="160"/>
      <c r="N15" s="160">
        <v>10</v>
      </c>
      <c r="O15" s="155" t="s">
        <v>333</v>
      </c>
    </row>
    <row r="16" spans="1:15" x14ac:dyDescent="0.25">
      <c r="A16" s="95" t="s">
        <v>338</v>
      </c>
      <c r="B16" s="160">
        <v>2</v>
      </c>
      <c r="C16" s="160">
        <v>3</v>
      </c>
      <c r="D16" s="160"/>
      <c r="E16" s="160"/>
      <c r="F16" s="160">
        <v>1</v>
      </c>
      <c r="G16" s="160">
        <v>3</v>
      </c>
      <c r="H16" s="160">
        <v>1</v>
      </c>
      <c r="I16" s="160"/>
      <c r="J16" s="160">
        <v>1</v>
      </c>
      <c r="K16" s="160"/>
      <c r="L16" s="160"/>
      <c r="M16" s="160"/>
      <c r="N16" s="160">
        <v>11</v>
      </c>
      <c r="O16" s="155" t="s">
        <v>341</v>
      </c>
    </row>
    <row r="17" spans="1:15" ht="24" x14ac:dyDescent="0.25">
      <c r="A17" s="95" t="s">
        <v>342</v>
      </c>
      <c r="B17" s="160">
        <v>4</v>
      </c>
      <c r="C17" s="160">
        <v>4</v>
      </c>
      <c r="D17" s="160">
        <v>1</v>
      </c>
      <c r="E17" s="160">
        <v>5</v>
      </c>
      <c r="F17" s="160">
        <v>4</v>
      </c>
      <c r="G17" s="160">
        <v>2</v>
      </c>
      <c r="H17" s="160">
        <v>8</v>
      </c>
      <c r="I17" s="160">
        <v>6</v>
      </c>
      <c r="J17" s="160">
        <v>8</v>
      </c>
      <c r="K17" s="160">
        <v>5</v>
      </c>
      <c r="L17" s="160">
        <v>4</v>
      </c>
      <c r="M17" s="160">
        <v>3</v>
      </c>
      <c r="N17" s="160">
        <v>54</v>
      </c>
      <c r="O17" s="155" t="s">
        <v>345</v>
      </c>
    </row>
    <row r="18" spans="1:15" ht="24" x14ac:dyDescent="0.25">
      <c r="A18" s="95" t="s">
        <v>358</v>
      </c>
      <c r="B18" s="160">
        <v>10</v>
      </c>
      <c r="C18" s="160">
        <v>12</v>
      </c>
      <c r="D18" s="160">
        <v>4</v>
      </c>
      <c r="E18" s="160">
        <v>4</v>
      </c>
      <c r="F18" s="160">
        <v>11</v>
      </c>
      <c r="G18" s="160">
        <v>9</v>
      </c>
      <c r="H18" s="160">
        <v>14</v>
      </c>
      <c r="I18" s="160">
        <v>11</v>
      </c>
      <c r="J18" s="160">
        <v>8</v>
      </c>
      <c r="K18" s="160">
        <v>12</v>
      </c>
      <c r="L18" s="160">
        <v>10</v>
      </c>
      <c r="M18" s="160">
        <v>8</v>
      </c>
      <c r="N18" s="160">
        <v>113</v>
      </c>
      <c r="O18" s="155" t="s">
        <v>361</v>
      </c>
    </row>
    <row r="19" spans="1:15" ht="24" x14ac:dyDescent="0.25">
      <c r="A19" s="95" t="s">
        <v>372</v>
      </c>
      <c r="B19" s="160">
        <v>6</v>
      </c>
      <c r="C19" s="160">
        <v>8</v>
      </c>
      <c r="D19" s="160"/>
      <c r="E19" s="160">
        <v>3</v>
      </c>
      <c r="F19" s="160">
        <v>7</v>
      </c>
      <c r="G19" s="160">
        <v>7</v>
      </c>
      <c r="H19" s="160">
        <v>9</v>
      </c>
      <c r="I19" s="160">
        <v>12</v>
      </c>
      <c r="J19" s="160">
        <v>11</v>
      </c>
      <c r="K19" s="160">
        <v>8</v>
      </c>
      <c r="L19" s="160">
        <v>4</v>
      </c>
      <c r="M19" s="160">
        <v>3</v>
      </c>
      <c r="N19" s="160">
        <v>78</v>
      </c>
      <c r="O19" s="155" t="s">
        <v>375</v>
      </c>
    </row>
    <row r="20" spans="1:15" ht="24" x14ac:dyDescent="0.25">
      <c r="A20" s="95" t="s">
        <v>376</v>
      </c>
      <c r="B20" s="160"/>
      <c r="C20" s="160">
        <v>11</v>
      </c>
      <c r="D20" s="160">
        <v>1</v>
      </c>
      <c r="E20" s="160"/>
      <c r="F20" s="160"/>
      <c r="G20" s="160">
        <v>1</v>
      </c>
      <c r="H20" s="160"/>
      <c r="I20" s="160"/>
      <c r="J20" s="160">
        <v>4</v>
      </c>
      <c r="K20" s="160">
        <v>2</v>
      </c>
      <c r="L20" s="160">
        <v>2</v>
      </c>
      <c r="M20" s="160">
        <v>1</v>
      </c>
      <c r="N20" s="160">
        <v>22</v>
      </c>
      <c r="O20" s="155" t="s">
        <v>379</v>
      </c>
    </row>
    <row r="21" spans="1:15" x14ac:dyDescent="0.25">
      <c r="A21" s="95" t="s">
        <v>384</v>
      </c>
      <c r="B21" s="160">
        <v>15</v>
      </c>
      <c r="C21" s="160">
        <v>15</v>
      </c>
      <c r="D21" s="160">
        <v>12</v>
      </c>
      <c r="E21" s="160">
        <v>8</v>
      </c>
      <c r="F21" s="160">
        <v>18</v>
      </c>
      <c r="G21" s="160">
        <v>17</v>
      </c>
      <c r="H21" s="160">
        <v>22</v>
      </c>
      <c r="I21" s="160">
        <v>15</v>
      </c>
      <c r="J21" s="160">
        <v>30</v>
      </c>
      <c r="K21" s="160">
        <v>22</v>
      </c>
      <c r="L21" s="160">
        <v>18</v>
      </c>
      <c r="M21" s="160">
        <v>11</v>
      </c>
      <c r="N21" s="160">
        <v>203</v>
      </c>
      <c r="O21" s="155" t="s">
        <v>387</v>
      </c>
    </row>
    <row r="22" spans="1:15" x14ac:dyDescent="0.25">
      <c r="A22" s="95" t="s">
        <v>394</v>
      </c>
      <c r="B22" s="160">
        <v>3</v>
      </c>
      <c r="C22" s="160">
        <v>1</v>
      </c>
      <c r="D22" s="160"/>
      <c r="E22" s="160"/>
      <c r="F22" s="160">
        <v>2</v>
      </c>
      <c r="G22" s="160">
        <v>2</v>
      </c>
      <c r="H22" s="160">
        <v>1</v>
      </c>
      <c r="I22" s="160">
        <v>3</v>
      </c>
      <c r="J22" s="160">
        <v>4</v>
      </c>
      <c r="K22" s="160">
        <v>3</v>
      </c>
      <c r="L22" s="160">
        <v>1</v>
      </c>
      <c r="M22" s="160"/>
      <c r="N22" s="160">
        <v>20</v>
      </c>
      <c r="O22" s="155" t="s">
        <v>397</v>
      </c>
    </row>
    <row r="23" spans="1:15" x14ac:dyDescent="0.25">
      <c r="A23" s="95" t="s">
        <v>402</v>
      </c>
      <c r="B23" s="160">
        <v>1</v>
      </c>
      <c r="C23" s="160">
        <v>1</v>
      </c>
      <c r="D23" s="160">
        <v>2</v>
      </c>
      <c r="E23" s="160">
        <v>1</v>
      </c>
      <c r="F23" s="160">
        <v>5</v>
      </c>
      <c r="G23" s="160">
        <v>5</v>
      </c>
      <c r="H23" s="160">
        <v>3</v>
      </c>
      <c r="I23" s="160">
        <v>6</v>
      </c>
      <c r="J23" s="160">
        <v>4</v>
      </c>
      <c r="K23" s="160">
        <v>1</v>
      </c>
      <c r="L23" s="160">
        <v>2</v>
      </c>
      <c r="M23" s="160"/>
      <c r="N23" s="160">
        <v>31</v>
      </c>
      <c r="O23" s="155" t="s">
        <v>405</v>
      </c>
    </row>
    <row r="24" spans="1:15" ht="48" x14ac:dyDescent="0.25">
      <c r="A24" s="95" t="s">
        <v>406</v>
      </c>
      <c r="B24" s="160"/>
      <c r="C24" s="160">
        <v>1</v>
      </c>
      <c r="D24" s="160">
        <v>1</v>
      </c>
      <c r="E24" s="160"/>
      <c r="F24" s="160"/>
      <c r="G24" s="160"/>
      <c r="H24" s="160"/>
      <c r="I24" s="160"/>
      <c r="J24" s="160">
        <v>1</v>
      </c>
      <c r="K24" s="160"/>
      <c r="L24" s="160"/>
      <c r="M24" s="160"/>
      <c r="N24" s="160">
        <v>3</v>
      </c>
      <c r="O24" s="155" t="s">
        <v>409</v>
      </c>
    </row>
    <row r="25" spans="1:15" ht="24" x14ac:dyDescent="0.25">
      <c r="A25" s="95" t="s">
        <v>410</v>
      </c>
      <c r="B25" s="160"/>
      <c r="C25" s="160"/>
      <c r="D25" s="160"/>
      <c r="E25" s="160"/>
      <c r="F25" s="160"/>
      <c r="G25" s="160"/>
      <c r="H25" s="160"/>
      <c r="I25" s="160"/>
      <c r="J25" s="160"/>
      <c r="K25" s="160"/>
      <c r="L25" s="160"/>
      <c r="M25" s="160"/>
      <c r="N25" s="160">
        <v>0</v>
      </c>
      <c r="O25" s="155" t="s">
        <v>413</v>
      </c>
    </row>
    <row r="26" spans="1:15" x14ac:dyDescent="0.25">
      <c r="A26" s="344" t="s">
        <v>198</v>
      </c>
      <c r="B26" s="345">
        <v>337</v>
      </c>
      <c r="C26" s="345">
        <v>342</v>
      </c>
      <c r="D26" s="345">
        <v>193</v>
      </c>
      <c r="E26" s="345">
        <v>170</v>
      </c>
      <c r="F26" s="345">
        <v>273</v>
      </c>
      <c r="G26" s="345">
        <v>379</v>
      </c>
      <c r="H26" s="345">
        <v>425</v>
      </c>
      <c r="I26" s="345">
        <v>356</v>
      </c>
      <c r="J26" s="345">
        <v>391</v>
      </c>
      <c r="K26" s="345">
        <v>323</v>
      </c>
      <c r="L26" s="345">
        <v>262</v>
      </c>
      <c r="M26" s="345">
        <v>206</v>
      </c>
      <c r="N26" s="345">
        <v>3657</v>
      </c>
      <c r="O26" s="346" t="s">
        <v>199</v>
      </c>
    </row>
  </sheetData>
  <mergeCells count="6">
    <mergeCell ref="A1:O1"/>
    <mergeCell ref="A2:O2"/>
    <mergeCell ref="A3:A4"/>
    <mergeCell ref="B3:M3"/>
    <mergeCell ref="N3:N4"/>
    <mergeCell ref="O3:O4"/>
  </mergeCells>
  <pageMargins left="0.7" right="0.7" top="0.75" bottom="0.75" header="0.3" footer="0.3"/>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
  <sheetViews>
    <sheetView topLeftCell="A58" workbookViewId="0">
      <selection activeCell="E82" sqref="E82"/>
    </sheetView>
  </sheetViews>
  <sheetFormatPr defaultRowHeight="15" x14ac:dyDescent="0.25"/>
  <cols>
    <col min="1" max="1" width="13" customWidth="1"/>
    <col min="2" max="2" width="16.7109375" customWidth="1"/>
    <col min="3" max="3" width="17.28515625" customWidth="1"/>
    <col min="4" max="4" width="21.85546875" customWidth="1"/>
    <col min="5" max="5" width="22" customWidth="1"/>
    <col min="6" max="6" width="14.140625" customWidth="1"/>
    <col min="7" max="7" width="24" customWidth="1"/>
  </cols>
  <sheetData>
    <row r="1" spans="1:8" ht="15" customHeight="1" x14ac:dyDescent="0.25">
      <c r="A1" s="568" t="s">
        <v>1308</v>
      </c>
      <c r="B1" s="568"/>
      <c r="C1" s="568"/>
      <c r="D1" s="568"/>
      <c r="E1" s="568"/>
      <c r="F1" s="568"/>
      <c r="G1" s="568"/>
      <c r="H1" s="568"/>
    </row>
    <row r="2" spans="1:8" ht="15" customHeight="1" x14ac:dyDescent="0.25">
      <c r="A2" s="569" t="s">
        <v>1309</v>
      </c>
      <c r="B2" s="569"/>
      <c r="C2" s="569"/>
      <c r="D2" s="569"/>
      <c r="E2" s="569"/>
      <c r="F2" s="569"/>
      <c r="G2" s="569"/>
      <c r="H2" s="569"/>
    </row>
    <row r="3" spans="1:8" ht="112.5" x14ac:dyDescent="0.25">
      <c r="A3" s="366" t="s">
        <v>95</v>
      </c>
      <c r="B3" s="27" t="s">
        <v>96</v>
      </c>
      <c r="C3" s="28" t="s">
        <v>97</v>
      </c>
      <c r="D3" s="366" t="s">
        <v>98</v>
      </c>
      <c r="E3" s="366" t="s">
        <v>99</v>
      </c>
      <c r="F3" s="167" t="s">
        <v>100</v>
      </c>
      <c r="G3" s="366" t="s">
        <v>101</v>
      </c>
      <c r="H3" s="366" t="s">
        <v>102</v>
      </c>
    </row>
    <row r="4" spans="1:8" x14ac:dyDescent="0.25">
      <c r="A4" s="29">
        <v>1947</v>
      </c>
      <c r="B4" s="30">
        <v>4581</v>
      </c>
      <c r="C4" s="30">
        <v>145455</v>
      </c>
      <c r="D4" s="31">
        <v>309000</v>
      </c>
      <c r="E4" s="32">
        <v>14.825242718446601</v>
      </c>
      <c r="F4" s="22">
        <v>470.72815533980582</v>
      </c>
      <c r="G4" s="33">
        <v>12.542094455852157</v>
      </c>
      <c r="H4" s="33">
        <v>31.751800916830387</v>
      </c>
    </row>
    <row r="5" spans="1:8" x14ac:dyDescent="0.25">
      <c r="A5" s="29">
        <v>1948</v>
      </c>
      <c r="B5" s="30">
        <v>5905</v>
      </c>
      <c r="C5" s="30">
        <v>178327</v>
      </c>
      <c r="D5" s="31">
        <v>326000</v>
      </c>
      <c r="E5" s="32">
        <v>18.113496932515339</v>
      </c>
      <c r="F5" s="22">
        <v>547.01533742331287</v>
      </c>
      <c r="G5" s="33">
        <v>16.167008898015059</v>
      </c>
      <c r="H5" s="33">
        <v>30.199322607959356</v>
      </c>
    </row>
    <row r="6" spans="1:8" x14ac:dyDescent="0.25">
      <c r="A6" s="29">
        <v>1949</v>
      </c>
      <c r="B6" s="30">
        <v>7996</v>
      </c>
      <c r="C6" s="30">
        <v>238919</v>
      </c>
      <c r="D6" s="31">
        <v>340000</v>
      </c>
      <c r="E6" s="32">
        <v>23.517647058823528</v>
      </c>
      <c r="F6" s="22">
        <v>702.70294117647063</v>
      </c>
      <c r="G6" s="33">
        <v>21.891854893908281</v>
      </c>
      <c r="H6" s="33">
        <v>29.879814907453728</v>
      </c>
    </row>
    <row r="7" spans="1:8" x14ac:dyDescent="0.25">
      <c r="A7" s="23">
        <v>1950</v>
      </c>
      <c r="B7" s="24">
        <v>11316</v>
      </c>
      <c r="C7" s="24">
        <v>274530</v>
      </c>
      <c r="D7" s="25">
        <v>357000</v>
      </c>
      <c r="E7" s="26">
        <v>31.69747899159664</v>
      </c>
      <c r="F7" s="22">
        <v>768.99159663865544</v>
      </c>
      <c r="G7" s="22">
        <v>30.981519507186857</v>
      </c>
      <c r="H7" s="22">
        <v>24.26033934252386</v>
      </c>
    </row>
    <row r="8" spans="1:8" x14ac:dyDescent="0.25">
      <c r="A8" s="23">
        <v>1951</v>
      </c>
      <c r="B8" s="24">
        <v>14223</v>
      </c>
      <c r="C8" s="24">
        <v>417085</v>
      </c>
      <c r="D8" s="25">
        <v>393000</v>
      </c>
      <c r="E8" s="26">
        <v>36.190839694656489</v>
      </c>
      <c r="F8" s="22">
        <v>1061.2849872773538</v>
      </c>
      <c r="G8" s="22">
        <v>38.940451745379875</v>
      </c>
      <c r="H8" s="22">
        <v>29.324685368768897</v>
      </c>
    </row>
    <row r="9" spans="1:8" x14ac:dyDescent="0.25">
      <c r="A9" s="23">
        <v>1952</v>
      </c>
      <c r="B9" s="24">
        <v>21099</v>
      </c>
      <c r="C9" s="24">
        <v>518915</v>
      </c>
      <c r="D9" s="25">
        <v>415000</v>
      </c>
      <c r="E9" s="26">
        <v>50.840963855421691</v>
      </c>
      <c r="F9" s="22">
        <v>1250.3975903614457</v>
      </c>
      <c r="G9" s="22">
        <v>57.765913757700204</v>
      </c>
      <c r="H9" s="22">
        <v>24.594293568415566</v>
      </c>
    </row>
    <row r="10" spans="1:8" x14ac:dyDescent="0.25">
      <c r="A10" s="23">
        <v>1953</v>
      </c>
      <c r="B10" s="24">
        <v>22335</v>
      </c>
      <c r="C10" s="24">
        <v>514399</v>
      </c>
      <c r="D10" s="25">
        <v>470000</v>
      </c>
      <c r="E10" s="26">
        <v>47.521276595744681</v>
      </c>
      <c r="F10" s="22">
        <v>1094.4659574468085</v>
      </c>
      <c r="G10" s="22">
        <v>61.149897330595479</v>
      </c>
      <c r="H10" s="22">
        <v>23.031072308036713</v>
      </c>
    </row>
    <row r="11" spans="1:8" x14ac:dyDescent="0.25">
      <c r="A11" s="23">
        <v>1954</v>
      </c>
      <c r="B11" s="24">
        <v>24982</v>
      </c>
      <c r="C11" s="24">
        <v>520981</v>
      </c>
      <c r="D11" s="25">
        <v>515000</v>
      </c>
      <c r="E11" s="26">
        <v>48.508737864077666</v>
      </c>
      <c r="F11" s="22">
        <v>1011.6135922330096</v>
      </c>
      <c r="G11" s="22">
        <v>68.39698836413416</v>
      </c>
      <c r="H11" s="22">
        <v>20.854255063645827</v>
      </c>
    </row>
    <row r="12" spans="1:8" x14ac:dyDescent="0.25">
      <c r="A12" s="23">
        <v>1955</v>
      </c>
      <c r="B12" s="24">
        <v>30693</v>
      </c>
      <c r="C12" s="24">
        <v>650160</v>
      </c>
      <c r="D12" s="25">
        <v>584000</v>
      </c>
      <c r="E12" s="26">
        <v>52.556506849315063</v>
      </c>
      <c r="F12" s="22">
        <v>1113.2876712328768</v>
      </c>
      <c r="G12" s="22">
        <v>84.032854209445588</v>
      </c>
      <c r="H12" s="22">
        <v>21.182680089922783</v>
      </c>
    </row>
    <row r="13" spans="1:8" x14ac:dyDescent="0.25">
      <c r="A13" s="23">
        <v>1956</v>
      </c>
      <c r="B13" s="24">
        <v>37406</v>
      </c>
      <c r="C13" s="24">
        <v>729448</v>
      </c>
      <c r="D13" s="25">
        <v>590000</v>
      </c>
      <c r="E13" s="26">
        <v>63.4</v>
      </c>
      <c r="F13" s="22">
        <v>1236.3525423728813</v>
      </c>
      <c r="G13" s="22">
        <v>102.41204654346338</v>
      </c>
      <c r="H13" s="22">
        <v>19.500828744051756</v>
      </c>
    </row>
    <row r="14" spans="1:8" x14ac:dyDescent="0.25">
      <c r="A14" s="23">
        <v>1957</v>
      </c>
      <c r="B14" s="24">
        <v>40881</v>
      </c>
      <c r="C14" s="24">
        <v>797190</v>
      </c>
      <c r="D14" s="25">
        <v>610000</v>
      </c>
      <c r="E14" s="26">
        <v>67.018032786885243</v>
      </c>
      <c r="F14" s="22">
        <v>1306.8688524590164</v>
      </c>
      <c r="G14" s="22">
        <v>111.92607802874743</v>
      </c>
      <c r="H14" s="22">
        <v>19.500256843032215</v>
      </c>
    </row>
    <row r="15" spans="1:8" x14ac:dyDescent="0.25">
      <c r="A15" s="23">
        <v>1958</v>
      </c>
      <c r="B15" s="24">
        <v>41406</v>
      </c>
      <c r="C15" s="24">
        <v>791151</v>
      </c>
      <c r="D15" s="25">
        <v>630000</v>
      </c>
      <c r="E15" s="26">
        <v>65.723809523809521</v>
      </c>
      <c r="F15" s="22">
        <v>1255.7952380952381</v>
      </c>
      <c r="G15" s="22">
        <v>113.36344969199179</v>
      </c>
      <c r="H15" s="22">
        <v>19.107158382843068</v>
      </c>
    </row>
    <row r="16" spans="1:8" x14ac:dyDescent="0.25">
      <c r="A16" s="23">
        <v>1959</v>
      </c>
      <c r="B16" s="24">
        <v>39920</v>
      </c>
      <c r="C16" s="24">
        <v>778490</v>
      </c>
      <c r="D16" s="25">
        <v>657000</v>
      </c>
      <c r="E16" s="26">
        <v>60.761035007610346</v>
      </c>
      <c r="F16" s="22">
        <v>1184.9162861491629</v>
      </c>
      <c r="G16" s="22">
        <v>109.29500342231348</v>
      </c>
      <c r="H16" s="22">
        <v>19.501252505010019</v>
      </c>
    </row>
    <row r="17" spans="1:8" x14ac:dyDescent="0.25">
      <c r="A17" s="29">
        <v>1960</v>
      </c>
      <c r="B17" s="30">
        <v>44174</v>
      </c>
      <c r="C17" s="30">
        <v>835370</v>
      </c>
      <c r="D17" s="31">
        <v>718000</v>
      </c>
      <c r="E17" s="32">
        <v>61.523676880222837</v>
      </c>
      <c r="F17" s="22">
        <v>1163.4679665738161</v>
      </c>
      <c r="G17" s="33">
        <v>120.94182067077344</v>
      </c>
      <c r="H17" s="33">
        <v>18.91089781319328</v>
      </c>
    </row>
    <row r="18" spans="1:8" x14ac:dyDescent="0.25">
      <c r="A18" s="29">
        <v>1961</v>
      </c>
      <c r="B18" s="30">
        <v>52555</v>
      </c>
      <c r="C18" s="30">
        <v>950096</v>
      </c>
      <c r="D18" s="31">
        <v>726000</v>
      </c>
      <c r="E18" s="32">
        <v>72.389807162534424</v>
      </c>
      <c r="F18" s="22">
        <v>1308.67217630854</v>
      </c>
      <c r="G18" s="33">
        <v>143.8877481177276</v>
      </c>
      <c r="H18" s="33">
        <v>18.078127675768243</v>
      </c>
    </row>
    <row r="19" spans="1:8" x14ac:dyDescent="0.25">
      <c r="A19" s="29">
        <v>1962</v>
      </c>
      <c r="B19" s="30">
        <v>56392</v>
      </c>
      <c r="C19" s="30">
        <v>1054865</v>
      </c>
      <c r="D19" s="31">
        <v>732000</v>
      </c>
      <c r="E19" s="32">
        <v>77.038251366120221</v>
      </c>
      <c r="F19" s="22">
        <v>1441.0724043715848</v>
      </c>
      <c r="G19" s="33">
        <v>154.39288158795347</v>
      </c>
      <c r="H19" s="33">
        <v>18.705933465739822</v>
      </c>
    </row>
    <row r="20" spans="1:8" x14ac:dyDescent="0.25">
      <c r="A20" s="29">
        <v>1963</v>
      </c>
      <c r="B20" s="30">
        <v>60050</v>
      </c>
      <c r="C20" s="30">
        <v>1113208</v>
      </c>
      <c r="D20" s="31">
        <v>748000</v>
      </c>
      <c r="E20" s="32">
        <v>80.280748663101605</v>
      </c>
      <c r="F20" s="22">
        <v>1488.2459893048128</v>
      </c>
      <c r="G20" s="33">
        <v>164.40793976728267</v>
      </c>
      <c r="H20" s="33">
        <v>18.538018318068275</v>
      </c>
    </row>
    <row r="21" spans="1:8" x14ac:dyDescent="0.25">
      <c r="A21" s="29">
        <v>1964</v>
      </c>
      <c r="B21" s="30">
        <v>64731</v>
      </c>
      <c r="C21" s="30">
        <v>1183276</v>
      </c>
      <c r="D21" s="31">
        <v>783000</v>
      </c>
      <c r="E21" s="32">
        <v>82.670498084291197</v>
      </c>
      <c r="F21" s="22">
        <v>1511.2081736909324</v>
      </c>
      <c r="G21" s="33">
        <v>177.22381930184804</v>
      </c>
      <c r="H21" s="33">
        <v>18.279896803695294</v>
      </c>
    </row>
    <row r="22" spans="1:8" x14ac:dyDescent="0.25">
      <c r="A22" s="29">
        <v>1965</v>
      </c>
      <c r="B22" s="30">
        <v>63849</v>
      </c>
      <c r="C22" s="30">
        <v>1234113</v>
      </c>
      <c r="D22" s="31">
        <v>795000</v>
      </c>
      <c r="E22" s="32">
        <v>80.31320754716981</v>
      </c>
      <c r="F22" s="22">
        <v>1552.3433962264151</v>
      </c>
      <c r="G22" s="33">
        <v>174.80903490759755</v>
      </c>
      <c r="H22" s="33">
        <v>19.328619085655216</v>
      </c>
    </row>
    <row r="23" spans="1:8" x14ac:dyDescent="0.25">
      <c r="A23" s="29">
        <v>1966</v>
      </c>
      <c r="B23" s="30">
        <v>67595</v>
      </c>
      <c r="C23" s="30">
        <v>1283601</v>
      </c>
      <c r="D23" s="31">
        <v>839000</v>
      </c>
      <c r="E23" s="32">
        <v>80.56615017878427</v>
      </c>
      <c r="F23" s="22">
        <v>1529.9177592371871</v>
      </c>
      <c r="G23" s="33">
        <v>185.06502395619438</v>
      </c>
      <c r="H23" s="33">
        <v>18.989585028478437</v>
      </c>
    </row>
    <row r="24" spans="1:8" x14ac:dyDescent="0.25">
      <c r="A24" s="29">
        <v>1967</v>
      </c>
      <c r="B24" s="30">
        <v>62205</v>
      </c>
      <c r="C24" s="30">
        <v>1226437</v>
      </c>
      <c r="D24" s="31">
        <v>874000</v>
      </c>
      <c r="E24" s="32">
        <v>71.172768878718543</v>
      </c>
      <c r="F24" s="22">
        <v>1403.2459954233409</v>
      </c>
      <c r="G24" s="33">
        <v>170.30800821355237</v>
      </c>
      <c r="H24" s="33">
        <v>19.716051764327627</v>
      </c>
    </row>
    <row r="25" spans="1:8" x14ac:dyDescent="0.25">
      <c r="A25" s="29">
        <v>1968</v>
      </c>
      <c r="B25" s="30">
        <v>63132</v>
      </c>
      <c r="C25" s="30">
        <v>1106950</v>
      </c>
      <c r="D25" s="31">
        <v>924000</v>
      </c>
      <c r="E25" s="32">
        <v>68.324675324675326</v>
      </c>
      <c r="F25" s="22">
        <v>1197.9978354978355</v>
      </c>
      <c r="G25" s="33">
        <v>172.84599589322383</v>
      </c>
      <c r="H25" s="33">
        <v>17.533897231198125</v>
      </c>
    </row>
    <row r="26" spans="1:8" x14ac:dyDescent="0.25">
      <c r="A26" s="29">
        <v>1969</v>
      </c>
      <c r="B26" s="30">
        <v>57670</v>
      </c>
      <c r="C26" s="30">
        <v>1156799</v>
      </c>
      <c r="D26" s="31">
        <v>952000</v>
      </c>
      <c r="E26" s="32">
        <v>60.577731092436977</v>
      </c>
      <c r="F26" s="22">
        <v>1215.125</v>
      </c>
      <c r="G26" s="33">
        <v>157.89185489390829</v>
      </c>
      <c r="H26" s="33">
        <v>20.058938789665337</v>
      </c>
    </row>
    <row r="27" spans="1:8" x14ac:dyDescent="0.25">
      <c r="A27" s="29">
        <v>1970</v>
      </c>
      <c r="B27" s="30">
        <v>61530</v>
      </c>
      <c r="C27" s="30">
        <v>1247725</v>
      </c>
      <c r="D27" s="31">
        <v>964000</v>
      </c>
      <c r="E27" s="32">
        <v>63.827800829875521</v>
      </c>
      <c r="F27" s="22">
        <v>1294.320539419087</v>
      </c>
      <c r="G27" s="33">
        <v>168.45995893223818</v>
      </c>
      <c r="H27" s="33">
        <v>20.278319518933852</v>
      </c>
    </row>
    <row r="28" spans="1:8" x14ac:dyDescent="0.25">
      <c r="A28" s="29">
        <v>1971</v>
      </c>
      <c r="B28" s="30">
        <v>59117</v>
      </c>
      <c r="C28" s="30">
        <v>1256481</v>
      </c>
      <c r="D28" s="31">
        <v>974000</v>
      </c>
      <c r="E28" s="32">
        <v>60.695071868583163</v>
      </c>
      <c r="F28" s="22">
        <v>1290.0215605749488</v>
      </c>
      <c r="G28" s="33">
        <v>161.85352498288844</v>
      </c>
      <c r="H28" s="33">
        <v>21.254140095065718</v>
      </c>
    </row>
    <row r="29" spans="1:8" x14ac:dyDescent="0.25">
      <c r="A29" s="29">
        <v>1972</v>
      </c>
      <c r="B29" s="30">
        <v>63107</v>
      </c>
      <c r="C29" s="30">
        <v>1294028</v>
      </c>
      <c r="D29" s="31">
        <v>1020000</v>
      </c>
      <c r="E29" s="32">
        <v>61.869607843137253</v>
      </c>
      <c r="F29" s="22">
        <v>1268.6549019607842</v>
      </c>
      <c r="G29" s="33">
        <v>172.77754962354553</v>
      </c>
      <c r="H29" s="33">
        <v>20.505300521336778</v>
      </c>
    </row>
    <row r="30" spans="1:8" x14ac:dyDescent="0.25">
      <c r="A30" s="29">
        <v>1973</v>
      </c>
      <c r="B30" s="30">
        <v>56721</v>
      </c>
      <c r="C30" s="30">
        <v>1175814</v>
      </c>
      <c r="D30" s="31">
        <v>1057000</v>
      </c>
      <c r="E30" s="32">
        <v>53.662251655629142</v>
      </c>
      <c r="F30" s="22">
        <v>1112.406811731315</v>
      </c>
      <c r="G30" s="33">
        <v>155.29363449691991</v>
      </c>
      <c r="H30" s="33">
        <v>20.729782620193578</v>
      </c>
    </row>
    <row r="31" spans="1:8" x14ac:dyDescent="0.25">
      <c r="A31" s="29">
        <v>1974</v>
      </c>
      <c r="B31" s="30">
        <v>48794</v>
      </c>
      <c r="C31" s="30">
        <v>1004457</v>
      </c>
      <c r="D31" s="31">
        <v>1104000</v>
      </c>
      <c r="E31" s="32">
        <v>44.197463768115945</v>
      </c>
      <c r="F31" s="22">
        <v>909.83423913043487</v>
      </c>
      <c r="G31" s="33">
        <v>133.59069130732374</v>
      </c>
      <c r="H31" s="33">
        <v>20.585666270443088</v>
      </c>
    </row>
    <row r="32" spans="1:8" x14ac:dyDescent="0.25">
      <c r="A32" s="29">
        <v>1975</v>
      </c>
      <c r="B32" s="30">
        <v>44952</v>
      </c>
      <c r="C32" s="30">
        <v>927417</v>
      </c>
      <c r="D32" s="31">
        <v>1141000</v>
      </c>
      <c r="E32" s="32">
        <v>39.397020157756351</v>
      </c>
      <c r="F32" s="22">
        <v>812.81069237510951</v>
      </c>
      <c r="G32" s="33">
        <v>123.07186858316221</v>
      </c>
      <c r="H32" s="33">
        <v>20.631273358248798</v>
      </c>
    </row>
    <row r="33" spans="1:8" x14ac:dyDescent="0.25">
      <c r="A33" s="29">
        <v>1976</v>
      </c>
      <c r="B33" s="30">
        <v>44987</v>
      </c>
      <c r="C33" s="30">
        <v>975255</v>
      </c>
      <c r="D33" s="31">
        <v>1176000</v>
      </c>
      <c r="E33" s="32">
        <v>38.254251700680271</v>
      </c>
      <c r="F33" s="22">
        <v>829.29846938775506</v>
      </c>
      <c r="G33" s="33">
        <v>123.16769336071184</v>
      </c>
      <c r="H33" s="33">
        <v>21.67859603885567</v>
      </c>
    </row>
    <row r="34" spans="1:8" x14ac:dyDescent="0.25">
      <c r="A34" s="29">
        <v>1977</v>
      </c>
      <c r="B34" s="30">
        <v>46594</v>
      </c>
      <c r="C34" s="30">
        <v>974323</v>
      </c>
      <c r="D34" s="31">
        <v>1222000</v>
      </c>
      <c r="E34" s="32">
        <v>38.129296235679213</v>
      </c>
      <c r="F34" s="22">
        <v>797.31833060556471</v>
      </c>
      <c r="G34" s="33">
        <v>127.56741957563312</v>
      </c>
      <c r="H34" s="33">
        <v>20.910911276129973</v>
      </c>
    </row>
    <row r="35" spans="1:8" x14ac:dyDescent="0.25">
      <c r="A35" s="29">
        <v>1978</v>
      </c>
      <c r="B35" s="30">
        <v>47115</v>
      </c>
      <c r="C35" s="30">
        <v>1007709</v>
      </c>
      <c r="D35" s="31">
        <v>1280000</v>
      </c>
      <c r="E35" s="32">
        <v>36.80859375</v>
      </c>
      <c r="F35" s="22">
        <v>787.27265624999995</v>
      </c>
      <c r="G35" s="33">
        <v>128.99383983572895</v>
      </c>
      <c r="H35" s="33">
        <v>21.388283985991723</v>
      </c>
    </row>
    <row r="36" spans="1:8" x14ac:dyDescent="0.25">
      <c r="A36" s="29">
        <v>1979</v>
      </c>
      <c r="B36" s="30">
        <v>46976</v>
      </c>
      <c r="C36" s="30">
        <v>954688</v>
      </c>
      <c r="D36" s="31">
        <v>1356000</v>
      </c>
      <c r="E36" s="32">
        <v>34.643067846607671</v>
      </c>
      <c r="F36" s="22">
        <v>704.04719764011804</v>
      </c>
      <c r="G36" s="33">
        <v>128.61327857631758</v>
      </c>
      <c r="H36" s="33">
        <v>20.322888283378745</v>
      </c>
    </row>
    <row r="37" spans="1:8" x14ac:dyDescent="0.25">
      <c r="A37" s="29">
        <v>1980</v>
      </c>
      <c r="B37" s="30">
        <v>44950</v>
      </c>
      <c r="C37" s="30">
        <v>926648</v>
      </c>
      <c r="D37" s="31">
        <v>1431000</v>
      </c>
      <c r="E37" s="32">
        <v>31.411600279524812</v>
      </c>
      <c r="F37" s="22">
        <v>647.55276030747734</v>
      </c>
      <c r="G37" s="33">
        <v>123.06639288158796</v>
      </c>
      <c r="H37" s="33">
        <v>20.615083426028921</v>
      </c>
    </row>
    <row r="38" spans="1:8" x14ac:dyDescent="0.25">
      <c r="A38" s="29">
        <v>1981</v>
      </c>
      <c r="B38" s="30">
        <v>45493</v>
      </c>
      <c r="C38" s="30">
        <v>927270</v>
      </c>
      <c r="D38" s="31">
        <v>1508000</v>
      </c>
      <c r="E38" s="32">
        <v>30.167771883289124</v>
      </c>
      <c r="F38" s="22">
        <v>614.90053050397876</v>
      </c>
      <c r="G38" s="33">
        <v>124.55304585900069</v>
      </c>
      <c r="H38" s="33">
        <v>20.382696238981822</v>
      </c>
    </row>
    <row r="39" spans="1:8" x14ac:dyDescent="0.25">
      <c r="A39" s="29">
        <v>1982</v>
      </c>
      <c r="B39" s="30">
        <v>41327</v>
      </c>
      <c r="C39" s="30">
        <v>854361</v>
      </c>
      <c r="D39" s="31">
        <v>1546000</v>
      </c>
      <c r="E39" s="32">
        <v>26.731565329883569</v>
      </c>
      <c r="F39" s="22">
        <v>552.62677878395857</v>
      </c>
      <c r="G39" s="33">
        <v>113.14715947980835</v>
      </c>
      <c r="H39" s="33">
        <v>20.673191860043072</v>
      </c>
    </row>
    <row r="40" spans="1:8" x14ac:dyDescent="0.25">
      <c r="A40" s="29">
        <v>1983</v>
      </c>
      <c r="B40" s="30">
        <v>38828</v>
      </c>
      <c r="C40" s="30">
        <v>803979</v>
      </c>
      <c r="D40" s="31">
        <v>1589000</v>
      </c>
      <c r="E40" s="32">
        <v>24.435494021397105</v>
      </c>
      <c r="F40" s="22">
        <v>505.96538703587157</v>
      </c>
      <c r="G40" s="33">
        <v>106.30527036276523</v>
      </c>
      <c r="H40" s="33">
        <v>20.706165653652004</v>
      </c>
    </row>
    <row r="41" spans="1:8" x14ac:dyDescent="0.25">
      <c r="A41" s="29">
        <v>1984</v>
      </c>
      <c r="B41" s="30">
        <v>38658</v>
      </c>
      <c r="C41" s="30">
        <v>803153</v>
      </c>
      <c r="D41" s="31">
        <v>1646000</v>
      </c>
      <c r="E41" s="32">
        <v>23.486026731470233</v>
      </c>
      <c r="F41" s="22">
        <v>487.9422843256379</v>
      </c>
      <c r="G41" s="33">
        <v>105.83983572895278</v>
      </c>
      <c r="H41" s="33">
        <v>20.775854933002226</v>
      </c>
    </row>
    <row r="42" spans="1:8" x14ac:dyDescent="0.25">
      <c r="A42" s="29">
        <v>1985</v>
      </c>
      <c r="B42" s="30">
        <v>38836</v>
      </c>
      <c r="C42" s="30">
        <v>804279</v>
      </c>
      <c r="D42" s="31">
        <v>1683000</v>
      </c>
      <c r="E42" s="32">
        <v>23.075460487225193</v>
      </c>
      <c r="F42" s="22">
        <v>477.88413547237076</v>
      </c>
      <c r="G42" s="33">
        <v>106.32717316906229</v>
      </c>
      <c r="H42" s="33">
        <v>20.709625090122568</v>
      </c>
    </row>
    <row r="43" spans="1:8" x14ac:dyDescent="0.25">
      <c r="A43" s="29">
        <v>1986</v>
      </c>
      <c r="B43" s="30">
        <v>36913</v>
      </c>
      <c r="C43" s="30">
        <v>823151</v>
      </c>
      <c r="D43" s="31">
        <v>1719000</v>
      </c>
      <c r="E43" s="32">
        <v>21.473531122745783</v>
      </c>
      <c r="F43" s="22">
        <v>478.85456660849331</v>
      </c>
      <c r="G43" s="33">
        <v>101.06228610540725</v>
      </c>
      <c r="H43" s="33">
        <v>22.299758892531088</v>
      </c>
    </row>
    <row r="44" spans="1:8" x14ac:dyDescent="0.25">
      <c r="A44" s="29">
        <v>1987</v>
      </c>
      <c r="B44" s="30">
        <v>36590</v>
      </c>
      <c r="C44" s="30">
        <v>791586</v>
      </c>
      <c r="D44" s="31">
        <v>1744000</v>
      </c>
      <c r="E44" s="32">
        <v>20.980504587155963</v>
      </c>
      <c r="F44" s="22">
        <v>453.89105504587155</v>
      </c>
      <c r="G44" s="33">
        <v>100.17796030116358</v>
      </c>
      <c r="H44" s="33">
        <v>21.633943700464609</v>
      </c>
    </row>
    <row r="45" spans="1:8" x14ac:dyDescent="0.25">
      <c r="A45" s="29">
        <v>1988</v>
      </c>
      <c r="B45" s="30">
        <v>32192</v>
      </c>
      <c r="C45" s="30">
        <v>753388</v>
      </c>
      <c r="D45" s="31">
        <v>1766000</v>
      </c>
      <c r="E45" s="32">
        <v>18.228765571913929</v>
      </c>
      <c r="F45" s="22">
        <v>426.60702151755379</v>
      </c>
      <c r="G45" s="33">
        <v>88.136892539356609</v>
      </c>
      <c r="H45" s="33">
        <v>23.402957256461232</v>
      </c>
    </row>
    <row r="46" spans="1:8" x14ac:dyDescent="0.25">
      <c r="A46" s="29">
        <v>1989</v>
      </c>
      <c r="B46" s="30">
        <v>29847</v>
      </c>
      <c r="C46" s="30">
        <v>756204</v>
      </c>
      <c r="D46" s="31">
        <v>1795000</v>
      </c>
      <c r="E46" s="32">
        <v>16.627855153203342</v>
      </c>
      <c r="F46" s="22">
        <v>421.28356545961003</v>
      </c>
      <c r="G46" s="33">
        <v>81.716632443531822</v>
      </c>
      <c r="H46" s="33">
        <v>25.336013669715548</v>
      </c>
    </row>
    <row r="47" spans="1:8" x14ac:dyDescent="0.25">
      <c r="A47" s="29">
        <v>1990</v>
      </c>
      <c r="B47" s="30">
        <v>27846</v>
      </c>
      <c r="C47" s="30">
        <v>746290</v>
      </c>
      <c r="D47" s="31">
        <v>1812000</v>
      </c>
      <c r="E47" s="32">
        <v>15.367549668874172</v>
      </c>
      <c r="F47" s="22">
        <v>411.85982339955854</v>
      </c>
      <c r="G47" s="33">
        <v>76.238193018480487</v>
      </c>
      <c r="H47" s="33">
        <v>26.800617682970625</v>
      </c>
    </row>
    <row r="48" spans="1:8" x14ac:dyDescent="0.25">
      <c r="A48" s="29">
        <v>1991</v>
      </c>
      <c r="B48" s="30">
        <v>25185</v>
      </c>
      <c r="C48" s="30">
        <v>687937</v>
      </c>
      <c r="D48" s="31">
        <v>1831000</v>
      </c>
      <c r="E48" s="32">
        <v>13.754778809393775</v>
      </c>
      <c r="F48" s="22">
        <v>375.71654833424356</v>
      </c>
      <c r="G48" s="33">
        <v>68.952772073921977</v>
      </c>
      <c r="H48" s="33">
        <v>27.315346436370856</v>
      </c>
    </row>
    <row r="49" spans="1:8" x14ac:dyDescent="0.25">
      <c r="A49" s="29">
        <v>1992</v>
      </c>
      <c r="B49" s="30">
        <v>25063</v>
      </c>
      <c r="C49" s="30">
        <v>669365</v>
      </c>
      <c r="D49" s="31">
        <v>1849000</v>
      </c>
      <c r="E49" s="32">
        <v>13.554894537587884</v>
      </c>
      <c r="F49" s="22">
        <v>362.01460248783121</v>
      </c>
      <c r="G49" s="33">
        <v>68.618754277891853</v>
      </c>
      <c r="H49" s="33">
        <v>26.707297610022742</v>
      </c>
    </row>
    <row r="50" spans="1:8" x14ac:dyDescent="0.25">
      <c r="A50" s="29">
        <v>1993</v>
      </c>
      <c r="B50" s="30">
        <v>23959</v>
      </c>
      <c r="C50" s="30">
        <v>705214</v>
      </c>
      <c r="D50" s="31">
        <v>1861000</v>
      </c>
      <c r="E50" s="32">
        <v>12.874261149919398</v>
      </c>
      <c r="F50" s="22">
        <v>378.94357872111766</v>
      </c>
      <c r="G50" s="33">
        <v>65.596167008898021</v>
      </c>
      <c r="H50" s="33">
        <v>29.434200091823531</v>
      </c>
    </row>
    <row r="51" spans="1:8" x14ac:dyDescent="0.25">
      <c r="A51" s="29">
        <v>1994</v>
      </c>
      <c r="B51" s="30">
        <v>22608</v>
      </c>
      <c r="C51" s="30">
        <v>750000</v>
      </c>
      <c r="D51" s="31">
        <v>1874000</v>
      </c>
      <c r="E51" s="32">
        <v>12.064034151547492</v>
      </c>
      <c r="F51" s="22">
        <v>400.21344717182501</v>
      </c>
      <c r="G51" s="33">
        <v>61.897330595482543</v>
      </c>
      <c r="H51" s="33">
        <v>33.174097664543524</v>
      </c>
    </row>
    <row r="52" spans="1:8" x14ac:dyDescent="0.25">
      <c r="A52" s="29">
        <v>1995</v>
      </c>
      <c r="B52" s="30">
        <v>21540</v>
      </c>
      <c r="C52" s="30">
        <v>686000</v>
      </c>
      <c r="D52" s="31">
        <v>1884000</v>
      </c>
      <c r="E52" s="32">
        <v>11.433121019108279</v>
      </c>
      <c r="F52" s="22">
        <v>364.1188959660297</v>
      </c>
      <c r="G52" s="33">
        <v>58.973305954825463</v>
      </c>
      <c r="H52" s="33">
        <v>31.847725162488395</v>
      </c>
    </row>
    <row r="53" spans="1:8" x14ac:dyDescent="0.25">
      <c r="A53" s="29">
        <v>1996</v>
      </c>
      <c r="B53" s="30">
        <v>21225</v>
      </c>
      <c r="C53" s="30">
        <v>633390</v>
      </c>
      <c r="D53" s="31">
        <v>1889000</v>
      </c>
      <c r="E53" s="32">
        <v>11.236103758602436</v>
      </c>
      <c r="F53" s="22">
        <v>335.30439385918476</v>
      </c>
      <c r="G53" s="33">
        <v>58.110882956878854</v>
      </c>
      <c r="H53" s="33">
        <v>29.841696113074207</v>
      </c>
    </row>
    <row r="54" spans="1:8" x14ac:dyDescent="0.25">
      <c r="A54" s="29">
        <v>1997</v>
      </c>
      <c r="B54" s="30">
        <v>20046</v>
      </c>
      <c r="C54" s="30">
        <v>572163</v>
      </c>
      <c r="D54" s="31">
        <v>1902000</v>
      </c>
      <c r="E54" s="32">
        <v>10.539432176656151</v>
      </c>
      <c r="F54" s="22">
        <v>300.82176656151421</v>
      </c>
      <c r="G54" s="33">
        <v>54.882956878850102</v>
      </c>
      <c r="H54" s="33">
        <v>28.542502244836875</v>
      </c>
    </row>
    <row r="55" spans="1:8" x14ac:dyDescent="0.25">
      <c r="A55" s="29">
        <v>1998</v>
      </c>
      <c r="B55" s="30">
        <v>18615</v>
      </c>
      <c r="C55" s="30">
        <v>577425</v>
      </c>
      <c r="D55" s="31">
        <v>1908000</v>
      </c>
      <c r="E55" s="32">
        <v>9.7562893081761004</v>
      </c>
      <c r="F55" s="22">
        <v>302.63364779874212</v>
      </c>
      <c r="G55" s="33">
        <v>50.965092402464066</v>
      </c>
      <c r="H55" s="33">
        <v>31.019339242546334</v>
      </c>
    </row>
    <row r="56" spans="1:8" x14ac:dyDescent="0.25">
      <c r="A56" s="29">
        <v>1999</v>
      </c>
      <c r="B56" s="30">
        <v>17658</v>
      </c>
      <c r="C56" s="30">
        <v>573853</v>
      </c>
      <c r="D56" s="31">
        <v>1935246</v>
      </c>
      <c r="E56" s="32">
        <v>9.1244213913890011</v>
      </c>
      <c r="F56" s="22">
        <v>296.52715985461282</v>
      </c>
      <c r="G56" s="33">
        <v>48.344969199178642</v>
      </c>
      <c r="H56" s="33">
        <v>32.49818779023672</v>
      </c>
    </row>
    <row r="57" spans="1:8" x14ac:dyDescent="0.25">
      <c r="A57" s="29">
        <v>2000</v>
      </c>
      <c r="B57" s="30">
        <v>16822</v>
      </c>
      <c r="C57" s="30">
        <v>578979</v>
      </c>
      <c r="D57" s="31">
        <v>1941265</v>
      </c>
      <c r="E57" s="32">
        <v>8.6654835893090336</v>
      </c>
      <c r="F57" s="22">
        <v>298.24830716053708</v>
      </c>
      <c r="G57" s="33">
        <v>46.056125941136209</v>
      </c>
      <c r="H57" s="33">
        <v>34.417964570205683</v>
      </c>
    </row>
    <row r="58" spans="1:8" x14ac:dyDescent="0.25">
      <c r="A58" s="29">
        <v>2001</v>
      </c>
      <c r="B58" s="30">
        <v>16483</v>
      </c>
      <c r="C58" s="30">
        <v>582886</v>
      </c>
      <c r="D58" s="31">
        <v>1949495</v>
      </c>
      <c r="E58" s="32">
        <v>8.4550101436525864</v>
      </c>
      <c r="F58" s="22">
        <v>298.99332904162361</v>
      </c>
      <c r="G58" s="33">
        <v>45.127994524298423</v>
      </c>
      <c r="H58" s="33">
        <v>35.362858702906024</v>
      </c>
    </row>
    <row r="59" spans="1:8" x14ac:dyDescent="0.25">
      <c r="A59" s="29">
        <v>2002</v>
      </c>
      <c r="B59" s="30">
        <v>16031</v>
      </c>
      <c r="C59" s="30">
        <v>542349</v>
      </c>
      <c r="D59" s="31">
        <v>1952232</v>
      </c>
      <c r="E59" s="32">
        <v>8.2116264870158879</v>
      </c>
      <c r="F59" s="22">
        <v>277.80970704301541</v>
      </c>
      <c r="G59" s="33">
        <v>43.890485968514717</v>
      </c>
      <c r="H59" s="33">
        <v>33.831264425176222</v>
      </c>
    </row>
    <row r="60" spans="1:8" x14ac:dyDescent="0.25">
      <c r="A60" s="29">
        <v>2003</v>
      </c>
      <c r="B60" s="31">
        <v>15310</v>
      </c>
      <c r="C60" s="31">
        <v>517867</v>
      </c>
      <c r="D60" s="31">
        <v>1956878</v>
      </c>
      <c r="E60" s="32">
        <v>7.8236865047284496</v>
      </c>
      <c r="F60" s="22">
        <v>264.63938988531731</v>
      </c>
      <c r="G60" s="33">
        <v>41.916495550992472</v>
      </c>
      <c r="H60" s="33">
        <v>33.825408229915091</v>
      </c>
    </row>
    <row r="61" spans="1:8" x14ac:dyDescent="0.25">
      <c r="A61" s="29">
        <v>2004</v>
      </c>
      <c r="B61" s="31">
        <v>14490</v>
      </c>
      <c r="C61" s="31">
        <v>563210</v>
      </c>
      <c r="D61" s="31">
        <v>1961815</v>
      </c>
      <c r="E61" s="32">
        <v>7.3860175398801626</v>
      </c>
      <c r="F61" s="22">
        <v>287.08619314257459</v>
      </c>
      <c r="G61" s="33">
        <v>39.671457905544145</v>
      </c>
      <c r="H61" s="33">
        <v>38.868875086266392</v>
      </c>
    </row>
    <row r="62" spans="1:8" x14ac:dyDescent="0.25">
      <c r="A62" s="29">
        <v>2005</v>
      </c>
      <c r="B62" s="31">
        <v>13755</v>
      </c>
      <c r="C62" s="31">
        <v>535050</v>
      </c>
      <c r="D62" s="31">
        <v>1965274</v>
      </c>
      <c r="E62" s="32">
        <v>6.9990240546610805</v>
      </c>
      <c r="F62" s="22">
        <v>272.25211344575871</v>
      </c>
      <c r="G62" s="33">
        <v>37.659137577002056</v>
      </c>
      <c r="H62" s="33">
        <v>38.898582333696837</v>
      </c>
    </row>
    <row r="63" spans="1:8" x14ac:dyDescent="0.25">
      <c r="A63" s="29">
        <v>2006</v>
      </c>
      <c r="B63" s="31">
        <v>12845</v>
      </c>
      <c r="C63" s="31">
        <v>556848</v>
      </c>
      <c r="D63" s="31">
        <v>2031446</v>
      </c>
      <c r="E63" s="32">
        <v>6.3230821789011378</v>
      </c>
      <c r="F63" s="22">
        <v>274.11410394369329</v>
      </c>
      <c r="G63" s="33">
        <v>35.167693360711844</v>
      </c>
      <c r="H63" s="33">
        <v>43.351342934994165</v>
      </c>
    </row>
    <row r="64" spans="1:8" x14ac:dyDescent="0.25">
      <c r="A64" s="34">
        <v>2007</v>
      </c>
      <c r="B64" s="35">
        <v>11812</v>
      </c>
      <c r="C64" s="35">
        <v>600831</v>
      </c>
      <c r="D64" s="35">
        <v>2112727</v>
      </c>
      <c r="E64" s="32">
        <v>5.5908785186159875</v>
      </c>
      <c r="F64" s="22">
        <v>284.38648249395214</v>
      </c>
      <c r="G64" s="33">
        <v>32.33949349760438</v>
      </c>
      <c r="H64" s="33">
        <v>50.866153064679985</v>
      </c>
    </row>
    <row r="65" spans="1:8" x14ac:dyDescent="0.25">
      <c r="A65" s="29">
        <v>2008</v>
      </c>
      <c r="B65" s="31">
        <v>10843</v>
      </c>
      <c r="C65" s="31">
        <v>635284</v>
      </c>
      <c r="D65" s="31">
        <v>2126180</v>
      </c>
      <c r="E65" s="32">
        <v>5.0997563705801019</v>
      </c>
      <c r="F65" s="22">
        <v>298.79125944181584</v>
      </c>
      <c r="G65" s="33">
        <v>29.686516084873375</v>
      </c>
      <c r="H65" s="33">
        <v>58.589320298810293</v>
      </c>
    </row>
    <row r="66" spans="1:8" x14ac:dyDescent="0.25">
      <c r="A66" s="29">
        <v>2009</v>
      </c>
      <c r="B66" s="31">
        <v>9436</v>
      </c>
      <c r="C66" s="31">
        <v>536593</v>
      </c>
      <c r="D66" s="31">
        <v>2134590</v>
      </c>
      <c r="E66" s="32">
        <v>4.4205210368267442</v>
      </c>
      <c r="F66" s="22">
        <v>251.37989028337992</v>
      </c>
      <c r="G66" s="33">
        <v>25.834360027378509</v>
      </c>
      <c r="H66" s="33">
        <v>56.866574819838917</v>
      </c>
    </row>
    <row r="67" spans="1:8" x14ac:dyDescent="0.25">
      <c r="A67" s="29">
        <v>2010</v>
      </c>
      <c r="B67" s="31">
        <v>7647</v>
      </c>
      <c r="C67" s="31">
        <v>432564</v>
      </c>
      <c r="D67" s="31">
        <v>2106010</v>
      </c>
      <c r="E67" s="32">
        <v>3.6310368896633918</v>
      </c>
      <c r="F67" s="22">
        <v>205.39503611093966</v>
      </c>
      <c r="G67" s="33">
        <v>20.93634496919918</v>
      </c>
      <c r="H67" s="33">
        <v>56.566496665358962</v>
      </c>
    </row>
    <row r="68" spans="1:8" x14ac:dyDescent="0.25">
      <c r="A68" s="29">
        <v>2011</v>
      </c>
      <c r="B68" s="31">
        <v>5973</v>
      </c>
      <c r="C68" s="31">
        <v>326861</v>
      </c>
      <c r="D68" s="31">
        <v>1895409</v>
      </c>
      <c r="E68" s="32">
        <v>3.1512987434374322</v>
      </c>
      <c r="F68" s="22">
        <v>172.44879601183703</v>
      </c>
      <c r="G68" s="33">
        <v>16.353182751540039</v>
      </c>
      <c r="H68" s="33">
        <v>54.723087225849653</v>
      </c>
    </row>
    <row r="69" spans="1:8" x14ac:dyDescent="0.25">
      <c r="A69" s="29">
        <v>2012</v>
      </c>
      <c r="B69" s="31">
        <v>4644</v>
      </c>
      <c r="C69" s="31">
        <v>256720</v>
      </c>
      <c r="D69" s="31">
        <v>1973428</v>
      </c>
      <c r="E69" s="32">
        <v>2.3532654852368569</v>
      </c>
      <c r="F69" s="22">
        <v>130.08835386951031</v>
      </c>
      <c r="G69" s="33">
        <v>12.714579055441478</v>
      </c>
      <c r="H69" s="33">
        <v>55.279931093884585</v>
      </c>
    </row>
    <row r="70" spans="1:8" x14ac:dyDescent="0.25">
      <c r="A70" s="29">
        <v>2013</v>
      </c>
      <c r="B70" s="36">
        <v>4114</v>
      </c>
      <c r="C70" s="31">
        <v>209292</v>
      </c>
      <c r="D70" s="31">
        <v>2021044</v>
      </c>
      <c r="E70" s="32">
        <v>2.035581610296461</v>
      </c>
      <c r="F70" s="22">
        <v>103.55637977203861</v>
      </c>
      <c r="G70" s="33">
        <v>11.263518138261464</v>
      </c>
      <c r="H70" s="33">
        <v>50.873116188624209</v>
      </c>
    </row>
    <row r="71" spans="1:8" x14ac:dyDescent="0.25">
      <c r="A71" s="29">
        <v>2014</v>
      </c>
      <c r="B71" s="31">
        <v>4425</v>
      </c>
      <c r="C71" s="31">
        <v>207509</v>
      </c>
      <c r="D71" s="31">
        <v>2182106</v>
      </c>
      <c r="E71" s="32">
        <v>2.0278574917992067</v>
      </c>
      <c r="F71" s="22">
        <v>95.095746952714492</v>
      </c>
      <c r="G71" s="33">
        <v>12.114989733059549</v>
      </c>
      <c r="H71" s="33">
        <v>46.894689265536726</v>
      </c>
    </row>
    <row r="72" spans="1:8" x14ac:dyDescent="0.25">
      <c r="A72" s="29">
        <v>2015</v>
      </c>
      <c r="B72" s="31">
        <v>4581</v>
      </c>
      <c r="C72" s="31">
        <v>211232</v>
      </c>
      <c r="D72" s="31">
        <v>2278082</v>
      </c>
      <c r="E72" s="32">
        <v>2.0109021536538196</v>
      </c>
      <c r="F72" s="22">
        <v>92.723615743419245</v>
      </c>
      <c r="G72" s="33">
        <v>12.542094455852157</v>
      </c>
      <c r="H72" s="33">
        <v>46.110456232263701</v>
      </c>
    </row>
    <row r="73" spans="1:8" x14ac:dyDescent="0.25">
      <c r="A73" s="29">
        <v>2016</v>
      </c>
      <c r="B73" s="31">
        <v>4951</v>
      </c>
      <c r="C73" s="31">
        <v>196235</v>
      </c>
      <c r="D73" s="31">
        <v>2419953</v>
      </c>
      <c r="E73" s="32">
        <v>2.0459075031622516</v>
      </c>
      <c r="F73" s="22">
        <v>81.090417871752052</v>
      </c>
      <c r="G73" s="33">
        <v>13.555099247091034</v>
      </c>
      <c r="H73" s="33">
        <v>39.635427186426988</v>
      </c>
    </row>
    <row r="74" spans="1:8" x14ac:dyDescent="0.25">
      <c r="A74" s="29">
        <v>2017</v>
      </c>
      <c r="B74" s="31">
        <v>5143</v>
      </c>
      <c r="C74" s="31">
        <v>219864</v>
      </c>
      <c r="D74" s="31">
        <v>2598621</v>
      </c>
      <c r="E74" s="32">
        <v>1.9791266213888057</v>
      </c>
      <c r="F74" s="22">
        <v>84.607951678986666</v>
      </c>
      <c r="G74" s="33">
        <v>14.080766598220396</v>
      </c>
      <c r="H74" s="33">
        <v>42.750145829282523</v>
      </c>
    </row>
    <row r="75" spans="1:8" x14ac:dyDescent="0.25">
      <c r="A75" s="29">
        <v>2018</v>
      </c>
      <c r="B75" s="31">
        <v>5493</v>
      </c>
      <c r="C75" s="31">
        <v>235862</v>
      </c>
      <c r="D75" s="31">
        <v>2755484</v>
      </c>
      <c r="E75" s="32">
        <v>1.9934791855078819</v>
      </c>
      <c r="F75" s="22">
        <v>85.597303413846717</v>
      </c>
      <c r="G75" s="33">
        <v>15.039014373716633</v>
      </c>
      <c r="H75" s="33">
        <v>42.938649189878028</v>
      </c>
    </row>
    <row r="76" spans="1:8" x14ac:dyDescent="0.25">
      <c r="A76" s="29">
        <v>2019</v>
      </c>
      <c r="B76" s="31">
        <v>5712</v>
      </c>
      <c r="C76" s="31">
        <v>231714</v>
      </c>
      <c r="D76" s="31">
        <v>2906699</v>
      </c>
      <c r="E76" s="32">
        <v>1.9651157550196978</v>
      </c>
      <c r="F76" s="22">
        <v>79.717232503262295</v>
      </c>
      <c r="G76" s="33">
        <v>15.638603696098563</v>
      </c>
      <c r="H76" s="33">
        <v>40.566176470588232</v>
      </c>
    </row>
    <row r="77" spans="1:8" x14ac:dyDescent="0.25">
      <c r="A77" s="29">
        <v>2020</v>
      </c>
      <c r="B77" s="31">
        <v>4378</v>
      </c>
      <c r="C77" s="31">
        <v>247152</v>
      </c>
      <c r="D77" s="31">
        <v>3252153</v>
      </c>
      <c r="E77" s="32">
        <v>1.3461851272064997</v>
      </c>
      <c r="F77" s="22">
        <v>75.996424522462505</v>
      </c>
      <c r="G77" s="33">
        <v>11.986310746064339</v>
      </c>
      <c r="H77" s="33">
        <v>56.45317496573778</v>
      </c>
    </row>
    <row r="78" spans="1:8" ht="31.5" customHeight="1" x14ac:dyDescent="0.25">
      <c r="A78" s="567" t="s">
        <v>103</v>
      </c>
      <c r="B78" s="567"/>
      <c r="C78" s="567"/>
      <c r="D78" s="567"/>
      <c r="E78" s="567"/>
      <c r="F78" s="567"/>
      <c r="G78" s="567"/>
      <c r="H78" s="567"/>
    </row>
  </sheetData>
  <mergeCells count="3">
    <mergeCell ref="A78:H78"/>
    <mergeCell ref="A1:H1"/>
    <mergeCell ref="A2:H2"/>
  </mergeCells>
  <pageMargins left="0.23622047244094491" right="0.23622047244094491"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topLeftCell="A19" zoomScale="90" zoomScaleNormal="90" workbookViewId="0">
      <selection activeCell="B4" sqref="B4:P40"/>
    </sheetView>
  </sheetViews>
  <sheetFormatPr defaultRowHeight="15" x14ac:dyDescent="0.25"/>
  <cols>
    <col min="1" max="1" width="60.5703125" bestFit="1" customWidth="1"/>
    <col min="2" max="2" width="9.5703125" customWidth="1"/>
    <col min="3" max="15" width="5.140625" bestFit="1" customWidth="1"/>
    <col min="16" max="16" width="6.28515625" customWidth="1"/>
    <col min="17" max="17" width="47.7109375" bestFit="1" customWidth="1"/>
  </cols>
  <sheetData>
    <row r="1" spans="1:17" x14ac:dyDescent="0.25">
      <c r="A1" s="664" t="s">
        <v>739</v>
      </c>
      <c r="B1" s="664"/>
      <c r="C1" s="664"/>
      <c r="D1" s="664"/>
      <c r="E1" s="664"/>
      <c r="F1" s="664"/>
      <c r="G1" s="664"/>
      <c r="H1" s="664"/>
      <c r="I1" s="664"/>
      <c r="J1" s="664"/>
      <c r="K1" s="664"/>
      <c r="L1" s="664"/>
      <c r="M1" s="664"/>
      <c r="N1" s="664"/>
      <c r="O1" s="664"/>
      <c r="P1" s="664"/>
      <c r="Q1" s="664"/>
    </row>
    <row r="2" spans="1:17" x14ac:dyDescent="0.25">
      <c r="A2" s="665" t="s">
        <v>740</v>
      </c>
      <c r="B2" s="665"/>
      <c r="C2" s="665"/>
      <c r="D2" s="665"/>
      <c r="E2" s="665"/>
      <c r="F2" s="665"/>
      <c r="G2" s="665"/>
      <c r="H2" s="665"/>
      <c r="I2" s="665"/>
      <c r="J2" s="665"/>
      <c r="K2" s="665"/>
      <c r="L2" s="665"/>
      <c r="M2" s="665"/>
      <c r="N2" s="665"/>
      <c r="O2" s="665"/>
      <c r="P2" s="665"/>
      <c r="Q2" s="665"/>
    </row>
    <row r="3" spans="1:17" ht="96" x14ac:dyDescent="0.25">
      <c r="A3" s="452" t="s">
        <v>741</v>
      </c>
      <c r="B3" s="453" t="s">
        <v>742</v>
      </c>
      <c r="C3" s="453" t="s">
        <v>743</v>
      </c>
      <c r="D3" s="453" t="s">
        <v>744</v>
      </c>
      <c r="E3" s="453" t="s">
        <v>745</v>
      </c>
      <c r="F3" s="453" t="s">
        <v>746</v>
      </c>
      <c r="G3" s="453" t="s">
        <v>747</v>
      </c>
      <c r="H3" s="453" t="s">
        <v>748</v>
      </c>
      <c r="I3" s="453" t="s">
        <v>749</v>
      </c>
      <c r="J3" s="453" t="s">
        <v>750</v>
      </c>
      <c r="K3" s="453" t="s">
        <v>751</v>
      </c>
      <c r="L3" s="453" t="s">
        <v>752</v>
      </c>
      <c r="M3" s="453" t="s">
        <v>753</v>
      </c>
      <c r="N3" s="453" t="s">
        <v>754</v>
      </c>
      <c r="O3" s="453" t="s">
        <v>755</v>
      </c>
      <c r="P3" s="454" t="s">
        <v>204</v>
      </c>
      <c r="Q3" s="167" t="s">
        <v>425</v>
      </c>
    </row>
    <row r="4" spans="1:17" ht="22.5" customHeight="1" x14ac:dyDescent="0.25">
      <c r="A4" s="455" t="s">
        <v>459</v>
      </c>
      <c r="B4" s="456"/>
      <c r="C4" s="456"/>
      <c r="D4" s="456"/>
      <c r="E4" s="456"/>
      <c r="F4" s="456"/>
      <c r="G4" s="456"/>
      <c r="H4" s="456"/>
      <c r="I4" s="456"/>
      <c r="J4" s="456"/>
      <c r="K4" s="456">
        <v>1</v>
      </c>
      <c r="L4" s="456"/>
      <c r="M4" s="456"/>
      <c r="N4" s="456">
        <v>1</v>
      </c>
      <c r="O4" s="456">
        <v>2</v>
      </c>
      <c r="P4" s="457">
        <v>5.4689636313918509E-2</v>
      </c>
      <c r="Q4" s="455" t="s">
        <v>756</v>
      </c>
    </row>
    <row r="5" spans="1:17" x14ac:dyDescent="0.25">
      <c r="A5" s="455" t="s">
        <v>461</v>
      </c>
      <c r="B5" s="456"/>
      <c r="C5" s="456">
        <v>4</v>
      </c>
      <c r="D5" s="456">
        <v>1</v>
      </c>
      <c r="E5" s="456">
        <v>2</v>
      </c>
      <c r="F5" s="456">
        <v>2</v>
      </c>
      <c r="G5" s="456"/>
      <c r="H5" s="456">
        <v>2</v>
      </c>
      <c r="I5" s="456">
        <v>2</v>
      </c>
      <c r="J5" s="456">
        <v>2</v>
      </c>
      <c r="K5" s="456">
        <v>6</v>
      </c>
      <c r="L5" s="456">
        <v>1</v>
      </c>
      <c r="M5" s="456">
        <v>3</v>
      </c>
      <c r="N5" s="456"/>
      <c r="O5" s="456">
        <v>25</v>
      </c>
      <c r="P5" s="457">
        <v>0.68362045392398141</v>
      </c>
      <c r="Q5" s="455" t="s">
        <v>757</v>
      </c>
    </row>
    <row r="6" spans="1:17" x14ac:dyDescent="0.25">
      <c r="A6" s="455" t="s">
        <v>463</v>
      </c>
      <c r="B6" s="456">
        <v>2</v>
      </c>
      <c r="C6" s="456">
        <v>14</v>
      </c>
      <c r="D6" s="456"/>
      <c r="E6" s="456">
        <v>1</v>
      </c>
      <c r="F6" s="456"/>
      <c r="G6" s="456"/>
      <c r="H6" s="456">
        <v>3</v>
      </c>
      <c r="I6" s="456"/>
      <c r="J6" s="456">
        <v>4</v>
      </c>
      <c r="K6" s="456">
        <v>26</v>
      </c>
      <c r="L6" s="456">
        <v>4</v>
      </c>
      <c r="M6" s="456">
        <v>1</v>
      </c>
      <c r="N6" s="456">
        <v>1</v>
      </c>
      <c r="O6" s="456">
        <v>56</v>
      </c>
      <c r="P6" s="457">
        <v>1.5313098167897183</v>
      </c>
      <c r="Q6" s="455" t="s">
        <v>758</v>
      </c>
    </row>
    <row r="7" spans="1:17" x14ac:dyDescent="0.25">
      <c r="A7" s="455" t="s">
        <v>465</v>
      </c>
      <c r="B7" s="456"/>
      <c r="C7" s="456">
        <v>4</v>
      </c>
      <c r="D7" s="456"/>
      <c r="E7" s="456">
        <v>2</v>
      </c>
      <c r="F7" s="456"/>
      <c r="G7" s="456">
        <v>1</v>
      </c>
      <c r="H7" s="456">
        <v>2</v>
      </c>
      <c r="I7" s="456"/>
      <c r="J7" s="456"/>
      <c r="K7" s="456">
        <v>6</v>
      </c>
      <c r="L7" s="456">
        <v>3</v>
      </c>
      <c r="M7" s="456">
        <v>1</v>
      </c>
      <c r="N7" s="456">
        <v>1</v>
      </c>
      <c r="O7" s="456">
        <v>20</v>
      </c>
      <c r="P7" s="457">
        <v>0.5468963631391851</v>
      </c>
      <c r="Q7" s="455" t="s">
        <v>759</v>
      </c>
    </row>
    <row r="8" spans="1:17" x14ac:dyDescent="0.25">
      <c r="A8" s="455" t="s">
        <v>467</v>
      </c>
      <c r="B8" s="456"/>
      <c r="C8" s="456">
        <v>2</v>
      </c>
      <c r="D8" s="456"/>
      <c r="E8" s="456">
        <v>1</v>
      </c>
      <c r="F8" s="456"/>
      <c r="G8" s="456"/>
      <c r="H8" s="456"/>
      <c r="I8" s="456"/>
      <c r="J8" s="456"/>
      <c r="K8" s="456">
        <v>5</v>
      </c>
      <c r="L8" s="456"/>
      <c r="M8" s="456">
        <v>1</v>
      </c>
      <c r="N8" s="456"/>
      <c r="O8" s="456">
        <v>9</v>
      </c>
      <c r="P8" s="457">
        <v>0.24610336341263331</v>
      </c>
      <c r="Q8" s="455" t="s">
        <v>760</v>
      </c>
    </row>
    <row r="9" spans="1:17" x14ac:dyDescent="0.25">
      <c r="A9" s="455" t="s">
        <v>469</v>
      </c>
      <c r="B9" s="456"/>
      <c r="C9" s="456">
        <v>1</v>
      </c>
      <c r="D9" s="456"/>
      <c r="E9" s="456"/>
      <c r="F9" s="456"/>
      <c r="G9" s="456"/>
      <c r="H9" s="456"/>
      <c r="I9" s="456"/>
      <c r="J9" s="456"/>
      <c r="K9" s="456">
        <v>1</v>
      </c>
      <c r="L9" s="456"/>
      <c r="M9" s="456"/>
      <c r="N9" s="456"/>
      <c r="O9" s="456">
        <v>2</v>
      </c>
      <c r="P9" s="457">
        <v>5.4689636313918509E-2</v>
      </c>
      <c r="Q9" s="455" t="s">
        <v>761</v>
      </c>
    </row>
    <row r="10" spans="1:17" x14ac:dyDescent="0.25">
      <c r="A10" s="455" t="s">
        <v>471</v>
      </c>
      <c r="B10" s="456">
        <v>1</v>
      </c>
      <c r="C10" s="456">
        <v>1</v>
      </c>
      <c r="D10" s="456">
        <v>1</v>
      </c>
      <c r="E10" s="456"/>
      <c r="F10" s="456"/>
      <c r="G10" s="456"/>
      <c r="H10" s="456">
        <v>2</v>
      </c>
      <c r="I10" s="456"/>
      <c r="J10" s="456">
        <v>1</v>
      </c>
      <c r="K10" s="456">
        <v>4</v>
      </c>
      <c r="L10" s="456"/>
      <c r="M10" s="456">
        <v>1</v>
      </c>
      <c r="N10" s="456">
        <v>2</v>
      </c>
      <c r="O10" s="456">
        <v>13</v>
      </c>
      <c r="P10" s="457">
        <v>0.35548263604047031</v>
      </c>
      <c r="Q10" s="455" t="s">
        <v>762</v>
      </c>
    </row>
    <row r="11" spans="1:17" x14ac:dyDescent="0.25">
      <c r="A11" s="455" t="s">
        <v>473</v>
      </c>
      <c r="B11" s="456">
        <v>1</v>
      </c>
      <c r="C11" s="456">
        <v>4</v>
      </c>
      <c r="D11" s="456"/>
      <c r="E11" s="456">
        <v>1</v>
      </c>
      <c r="F11" s="456">
        <v>2</v>
      </c>
      <c r="G11" s="456"/>
      <c r="H11" s="456">
        <v>1</v>
      </c>
      <c r="I11" s="456">
        <v>5</v>
      </c>
      <c r="J11" s="456">
        <v>1</v>
      </c>
      <c r="K11" s="456">
        <v>10</v>
      </c>
      <c r="L11" s="456"/>
      <c r="M11" s="456">
        <v>1</v>
      </c>
      <c r="N11" s="456"/>
      <c r="O11" s="456">
        <v>26</v>
      </c>
      <c r="P11" s="457">
        <v>0.71096527208094062</v>
      </c>
      <c r="Q11" s="455" t="s">
        <v>763</v>
      </c>
    </row>
    <row r="12" spans="1:17" x14ac:dyDescent="0.25">
      <c r="A12" s="455" t="s">
        <v>475</v>
      </c>
      <c r="B12" s="456"/>
      <c r="C12" s="456">
        <v>16</v>
      </c>
      <c r="D12" s="456">
        <v>1</v>
      </c>
      <c r="E12" s="456">
        <v>2</v>
      </c>
      <c r="F12" s="456">
        <v>1</v>
      </c>
      <c r="G12" s="456"/>
      <c r="H12" s="456">
        <v>1</v>
      </c>
      <c r="I12" s="456">
        <v>1</v>
      </c>
      <c r="J12" s="456">
        <v>2</v>
      </c>
      <c r="K12" s="456">
        <v>13</v>
      </c>
      <c r="L12" s="456">
        <v>1</v>
      </c>
      <c r="M12" s="456">
        <v>1</v>
      </c>
      <c r="N12" s="456">
        <v>3</v>
      </c>
      <c r="O12" s="456">
        <v>42</v>
      </c>
      <c r="P12" s="457">
        <v>1.1484823625922889</v>
      </c>
      <c r="Q12" s="455" t="s">
        <v>764</v>
      </c>
    </row>
    <row r="13" spans="1:17" x14ac:dyDescent="0.25">
      <c r="A13" s="455" t="s">
        <v>477</v>
      </c>
      <c r="B13" s="456">
        <v>1</v>
      </c>
      <c r="C13" s="456">
        <v>3</v>
      </c>
      <c r="D13" s="456"/>
      <c r="E13" s="456">
        <v>1</v>
      </c>
      <c r="F13" s="456">
        <v>1</v>
      </c>
      <c r="G13" s="456"/>
      <c r="H13" s="456">
        <v>1</v>
      </c>
      <c r="I13" s="456"/>
      <c r="J13" s="456">
        <v>1</v>
      </c>
      <c r="K13" s="456">
        <v>4</v>
      </c>
      <c r="L13" s="456"/>
      <c r="M13" s="456"/>
      <c r="N13" s="456">
        <v>2</v>
      </c>
      <c r="O13" s="456">
        <v>14</v>
      </c>
      <c r="P13" s="457">
        <v>0.38282745419742958</v>
      </c>
      <c r="Q13" s="455" t="s">
        <v>765</v>
      </c>
    </row>
    <row r="14" spans="1:17" ht="22.5" customHeight="1" x14ac:dyDescent="0.25">
      <c r="A14" s="455" t="s">
        <v>479</v>
      </c>
      <c r="B14" s="456">
        <v>1</v>
      </c>
      <c r="C14" s="456"/>
      <c r="D14" s="456"/>
      <c r="E14" s="456"/>
      <c r="F14" s="456"/>
      <c r="G14" s="456"/>
      <c r="H14" s="456">
        <v>3</v>
      </c>
      <c r="I14" s="456"/>
      <c r="J14" s="456"/>
      <c r="K14" s="456">
        <v>1</v>
      </c>
      <c r="L14" s="456"/>
      <c r="M14" s="456">
        <v>2</v>
      </c>
      <c r="N14" s="456"/>
      <c r="O14" s="456">
        <v>7</v>
      </c>
      <c r="P14" s="457">
        <v>0.19141372709871479</v>
      </c>
      <c r="Q14" s="455" t="s">
        <v>766</v>
      </c>
    </row>
    <row r="15" spans="1:17" x14ac:dyDescent="0.25">
      <c r="A15" s="455" t="s">
        <v>481</v>
      </c>
      <c r="B15" s="456">
        <v>2</v>
      </c>
      <c r="C15" s="456">
        <v>1</v>
      </c>
      <c r="D15" s="456"/>
      <c r="E15" s="456"/>
      <c r="F15" s="456"/>
      <c r="G15" s="456"/>
      <c r="H15" s="456"/>
      <c r="I15" s="456"/>
      <c r="J15" s="456">
        <v>1</v>
      </c>
      <c r="K15" s="456">
        <v>1</v>
      </c>
      <c r="L15" s="456"/>
      <c r="M15" s="456"/>
      <c r="N15" s="456"/>
      <c r="O15" s="456">
        <v>5</v>
      </c>
      <c r="P15" s="457">
        <v>0.13672409078479628</v>
      </c>
      <c r="Q15" s="455" t="s">
        <v>767</v>
      </c>
    </row>
    <row r="16" spans="1:17" x14ac:dyDescent="0.25">
      <c r="A16" s="455" t="s">
        <v>483</v>
      </c>
      <c r="B16" s="456">
        <v>11</v>
      </c>
      <c r="C16" s="456">
        <v>20</v>
      </c>
      <c r="D16" s="456">
        <v>1</v>
      </c>
      <c r="E16" s="456">
        <v>1</v>
      </c>
      <c r="F16" s="456">
        <v>3</v>
      </c>
      <c r="G16" s="456">
        <v>2</v>
      </c>
      <c r="H16" s="456">
        <v>14</v>
      </c>
      <c r="I16" s="456">
        <v>5</v>
      </c>
      <c r="J16" s="456">
        <v>3</v>
      </c>
      <c r="K16" s="456">
        <v>35</v>
      </c>
      <c r="L16" s="456">
        <v>2</v>
      </c>
      <c r="M16" s="456">
        <v>5</v>
      </c>
      <c r="N16" s="456">
        <v>10</v>
      </c>
      <c r="O16" s="456">
        <v>112</v>
      </c>
      <c r="P16" s="457">
        <v>3.0626196335794367</v>
      </c>
      <c r="Q16" s="455" t="s">
        <v>768</v>
      </c>
    </row>
    <row r="17" spans="1:17" x14ac:dyDescent="0.25">
      <c r="A17" s="455" t="s">
        <v>485</v>
      </c>
      <c r="B17" s="456"/>
      <c r="C17" s="456">
        <v>2</v>
      </c>
      <c r="D17" s="456"/>
      <c r="E17" s="456"/>
      <c r="F17" s="456"/>
      <c r="G17" s="456"/>
      <c r="H17" s="456"/>
      <c r="I17" s="456"/>
      <c r="J17" s="456">
        <v>1</v>
      </c>
      <c r="K17" s="456">
        <v>13</v>
      </c>
      <c r="L17" s="456">
        <v>3</v>
      </c>
      <c r="M17" s="456">
        <v>1</v>
      </c>
      <c r="N17" s="456">
        <v>5</v>
      </c>
      <c r="O17" s="456">
        <v>25</v>
      </c>
      <c r="P17" s="457">
        <v>0.68362045392398141</v>
      </c>
      <c r="Q17" s="455" t="s">
        <v>769</v>
      </c>
    </row>
    <row r="18" spans="1:17" x14ac:dyDescent="0.25">
      <c r="A18" s="455" t="s">
        <v>487</v>
      </c>
      <c r="B18" s="456"/>
      <c r="C18" s="456">
        <v>6</v>
      </c>
      <c r="D18" s="456"/>
      <c r="E18" s="456">
        <v>1</v>
      </c>
      <c r="F18" s="456"/>
      <c r="G18" s="456"/>
      <c r="H18" s="456">
        <v>4</v>
      </c>
      <c r="I18" s="456">
        <v>1</v>
      </c>
      <c r="J18" s="456"/>
      <c r="K18" s="456">
        <v>24</v>
      </c>
      <c r="L18" s="456">
        <v>1</v>
      </c>
      <c r="M18" s="456">
        <v>2</v>
      </c>
      <c r="N18" s="456"/>
      <c r="O18" s="456">
        <v>39</v>
      </c>
      <c r="P18" s="457">
        <v>1.0664479081214109</v>
      </c>
      <c r="Q18" s="455" t="s">
        <v>770</v>
      </c>
    </row>
    <row r="19" spans="1:17" x14ac:dyDescent="0.25">
      <c r="A19" s="455" t="s">
        <v>489</v>
      </c>
      <c r="B19" s="456">
        <v>4</v>
      </c>
      <c r="C19" s="456">
        <v>23</v>
      </c>
      <c r="D19" s="456">
        <v>2</v>
      </c>
      <c r="E19" s="456">
        <v>3</v>
      </c>
      <c r="F19" s="456">
        <v>1</v>
      </c>
      <c r="G19" s="456">
        <v>2</v>
      </c>
      <c r="H19" s="456">
        <v>4</v>
      </c>
      <c r="I19" s="456">
        <v>9</v>
      </c>
      <c r="J19" s="456">
        <v>5</v>
      </c>
      <c r="K19" s="456">
        <v>64</v>
      </c>
      <c r="L19" s="456">
        <v>4</v>
      </c>
      <c r="M19" s="456">
        <v>2</v>
      </c>
      <c r="N19" s="456">
        <v>6</v>
      </c>
      <c r="O19" s="456">
        <v>129</v>
      </c>
      <c r="P19" s="457">
        <v>3.5274815422477444</v>
      </c>
      <c r="Q19" s="455" t="s">
        <v>771</v>
      </c>
    </row>
    <row r="20" spans="1:17" x14ac:dyDescent="0.25">
      <c r="A20" s="455" t="s">
        <v>491</v>
      </c>
      <c r="B20" s="456">
        <v>4</v>
      </c>
      <c r="C20" s="456">
        <v>12</v>
      </c>
      <c r="D20" s="456"/>
      <c r="E20" s="456">
        <v>1</v>
      </c>
      <c r="F20" s="456">
        <v>6</v>
      </c>
      <c r="G20" s="456">
        <v>6</v>
      </c>
      <c r="H20" s="456">
        <v>5</v>
      </c>
      <c r="I20" s="456">
        <v>1</v>
      </c>
      <c r="J20" s="456">
        <v>7</v>
      </c>
      <c r="K20" s="456">
        <v>25</v>
      </c>
      <c r="L20" s="456">
        <v>2</v>
      </c>
      <c r="M20" s="456">
        <v>5</v>
      </c>
      <c r="N20" s="456">
        <v>20</v>
      </c>
      <c r="O20" s="456">
        <v>94</v>
      </c>
      <c r="P20" s="457">
        <v>2.5704129067541701</v>
      </c>
      <c r="Q20" s="455" t="s">
        <v>772</v>
      </c>
    </row>
    <row r="21" spans="1:17" x14ac:dyDescent="0.25">
      <c r="A21" s="455" t="s">
        <v>493</v>
      </c>
      <c r="B21" s="456">
        <v>23</v>
      </c>
      <c r="C21" s="456">
        <v>96</v>
      </c>
      <c r="D21" s="456">
        <v>13</v>
      </c>
      <c r="E21" s="456">
        <v>21</v>
      </c>
      <c r="F21" s="456">
        <v>24</v>
      </c>
      <c r="G21" s="456">
        <v>14</v>
      </c>
      <c r="H21" s="456">
        <v>42</v>
      </c>
      <c r="I21" s="456">
        <v>31</v>
      </c>
      <c r="J21" s="456">
        <v>35</v>
      </c>
      <c r="K21" s="456">
        <v>183</v>
      </c>
      <c r="L21" s="456">
        <v>10</v>
      </c>
      <c r="M21" s="456">
        <v>35</v>
      </c>
      <c r="N21" s="456">
        <v>55</v>
      </c>
      <c r="O21" s="456">
        <v>582</v>
      </c>
      <c r="P21" s="457">
        <v>15.914684167350288</v>
      </c>
      <c r="Q21" s="455" t="s">
        <v>773</v>
      </c>
    </row>
    <row r="22" spans="1:17" x14ac:dyDescent="0.25">
      <c r="A22" s="455" t="s">
        <v>495</v>
      </c>
      <c r="B22" s="456"/>
      <c r="C22" s="456">
        <v>4</v>
      </c>
      <c r="D22" s="456"/>
      <c r="E22" s="456"/>
      <c r="F22" s="456"/>
      <c r="G22" s="456"/>
      <c r="H22" s="456"/>
      <c r="I22" s="456"/>
      <c r="J22" s="456">
        <v>3</v>
      </c>
      <c r="K22" s="456">
        <v>3</v>
      </c>
      <c r="L22" s="456">
        <v>2</v>
      </c>
      <c r="M22" s="456"/>
      <c r="N22" s="456">
        <v>2</v>
      </c>
      <c r="O22" s="456">
        <v>14</v>
      </c>
      <c r="P22" s="457">
        <v>0.38282745419742958</v>
      </c>
      <c r="Q22" s="455" t="s">
        <v>774</v>
      </c>
    </row>
    <row r="23" spans="1:17" x14ac:dyDescent="0.25">
      <c r="A23" s="455" t="s">
        <v>497</v>
      </c>
      <c r="B23" s="456">
        <v>3</v>
      </c>
      <c r="C23" s="456">
        <v>9</v>
      </c>
      <c r="D23" s="456">
        <v>1</v>
      </c>
      <c r="E23" s="456">
        <v>1</v>
      </c>
      <c r="F23" s="456">
        <v>2</v>
      </c>
      <c r="G23" s="456"/>
      <c r="H23" s="456">
        <v>7</v>
      </c>
      <c r="I23" s="456">
        <v>5</v>
      </c>
      <c r="J23" s="456">
        <v>4</v>
      </c>
      <c r="K23" s="456">
        <v>22</v>
      </c>
      <c r="L23" s="456">
        <v>3</v>
      </c>
      <c r="M23" s="456">
        <v>1</v>
      </c>
      <c r="N23" s="456">
        <v>3</v>
      </c>
      <c r="O23" s="456">
        <v>61</v>
      </c>
      <c r="P23" s="457">
        <v>1.6680339075745145</v>
      </c>
      <c r="Q23" s="455" t="s">
        <v>775</v>
      </c>
    </row>
    <row r="24" spans="1:17" x14ac:dyDescent="0.25">
      <c r="A24" s="455" t="s">
        <v>499</v>
      </c>
      <c r="B24" s="456"/>
      <c r="C24" s="456">
        <v>1</v>
      </c>
      <c r="D24" s="456"/>
      <c r="E24" s="456"/>
      <c r="F24" s="456"/>
      <c r="G24" s="456">
        <v>1</v>
      </c>
      <c r="H24" s="456"/>
      <c r="I24" s="456"/>
      <c r="J24" s="456">
        <v>1</v>
      </c>
      <c r="K24" s="456"/>
      <c r="L24" s="456"/>
      <c r="M24" s="456"/>
      <c r="N24" s="456">
        <v>2</v>
      </c>
      <c r="O24" s="456">
        <v>5</v>
      </c>
      <c r="P24" s="457">
        <v>0.13672409078479628</v>
      </c>
      <c r="Q24" s="455" t="s">
        <v>776</v>
      </c>
    </row>
    <row r="25" spans="1:17" x14ac:dyDescent="0.25">
      <c r="A25" s="455" t="s">
        <v>501</v>
      </c>
      <c r="B25" s="456">
        <v>8</v>
      </c>
      <c r="C25" s="456">
        <v>19</v>
      </c>
      <c r="D25" s="456">
        <v>6</v>
      </c>
      <c r="E25" s="456">
        <v>2</v>
      </c>
      <c r="F25" s="456">
        <v>1</v>
      </c>
      <c r="G25" s="456"/>
      <c r="H25" s="456">
        <v>1</v>
      </c>
      <c r="I25" s="456">
        <v>2</v>
      </c>
      <c r="J25" s="456"/>
      <c r="K25" s="456">
        <v>1</v>
      </c>
      <c r="L25" s="456"/>
      <c r="M25" s="456"/>
      <c r="N25" s="456"/>
      <c r="O25" s="456">
        <v>40</v>
      </c>
      <c r="P25" s="457">
        <v>1.0937927262783702</v>
      </c>
      <c r="Q25" s="455" t="s">
        <v>777</v>
      </c>
    </row>
    <row r="26" spans="1:17" ht="22.5" customHeight="1" x14ac:dyDescent="0.25">
      <c r="A26" s="455" t="s">
        <v>503</v>
      </c>
      <c r="B26" s="456">
        <v>12</v>
      </c>
      <c r="C26" s="456">
        <v>20</v>
      </c>
      <c r="D26" s="456">
        <v>2</v>
      </c>
      <c r="E26" s="456">
        <v>4</v>
      </c>
      <c r="F26" s="456">
        <v>3</v>
      </c>
      <c r="G26" s="456">
        <v>5</v>
      </c>
      <c r="H26" s="456">
        <v>7</v>
      </c>
      <c r="I26" s="456">
        <v>2</v>
      </c>
      <c r="J26" s="456">
        <v>2</v>
      </c>
      <c r="K26" s="456">
        <v>16</v>
      </c>
      <c r="L26" s="456">
        <v>6</v>
      </c>
      <c r="M26" s="456">
        <v>10</v>
      </c>
      <c r="N26" s="456">
        <v>23</v>
      </c>
      <c r="O26" s="456">
        <v>112</v>
      </c>
      <c r="P26" s="457">
        <v>3.0626196335794367</v>
      </c>
      <c r="Q26" s="455" t="s">
        <v>778</v>
      </c>
    </row>
    <row r="27" spans="1:17" x14ac:dyDescent="0.25">
      <c r="A27" s="455" t="s">
        <v>505</v>
      </c>
      <c r="B27" s="456">
        <v>11</v>
      </c>
      <c r="C27" s="456">
        <v>35</v>
      </c>
      <c r="D27" s="456">
        <v>2</v>
      </c>
      <c r="E27" s="456">
        <v>3</v>
      </c>
      <c r="F27" s="456">
        <v>1</v>
      </c>
      <c r="G27" s="456"/>
      <c r="H27" s="456">
        <v>7</v>
      </c>
      <c r="I27" s="456">
        <v>18</v>
      </c>
      <c r="J27" s="456">
        <v>6</v>
      </c>
      <c r="K27" s="456">
        <v>34</v>
      </c>
      <c r="L27" s="456"/>
      <c r="M27" s="456">
        <v>2</v>
      </c>
      <c r="N27" s="456">
        <v>4</v>
      </c>
      <c r="O27" s="456">
        <v>123</v>
      </c>
      <c r="P27" s="457">
        <v>3.3634126333059884</v>
      </c>
      <c r="Q27" s="455" t="s">
        <v>779</v>
      </c>
    </row>
    <row r="28" spans="1:17" x14ac:dyDescent="0.25">
      <c r="A28" s="455" t="s">
        <v>507</v>
      </c>
      <c r="B28" s="456"/>
      <c r="C28" s="456"/>
      <c r="D28" s="456"/>
      <c r="E28" s="456">
        <v>1</v>
      </c>
      <c r="F28" s="456"/>
      <c r="G28" s="456"/>
      <c r="H28" s="456"/>
      <c r="I28" s="456">
        <v>1</v>
      </c>
      <c r="J28" s="456"/>
      <c r="K28" s="456">
        <v>2</v>
      </c>
      <c r="L28" s="456"/>
      <c r="M28" s="456"/>
      <c r="N28" s="456">
        <v>1</v>
      </c>
      <c r="O28" s="456">
        <v>5</v>
      </c>
      <c r="P28" s="457">
        <v>0.13672409078479628</v>
      </c>
      <c r="Q28" s="455" t="s">
        <v>780</v>
      </c>
    </row>
    <row r="29" spans="1:17" x14ac:dyDescent="0.25">
      <c r="A29" s="455" t="s">
        <v>509</v>
      </c>
      <c r="B29" s="456">
        <v>5</v>
      </c>
      <c r="C29" s="456">
        <v>16</v>
      </c>
      <c r="D29" s="456">
        <v>4</v>
      </c>
      <c r="E29" s="456">
        <v>1</v>
      </c>
      <c r="F29" s="456">
        <v>2</v>
      </c>
      <c r="G29" s="456">
        <v>3</v>
      </c>
      <c r="H29" s="456">
        <v>7</v>
      </c>
      <c r="I29" s="456">
        <v>4</v>
      </c>
      <c r="J29" s="456">
        <v>6</v>
      </c>
      <c r="K29" s="456">
        <v>17</v>
      </c>
      <c r="L29" s="456">
        <v>3</v>
      </c>
      <c r="M29" s="456">
        <v>3</v>
      </c>
      <c r="N29" s="456">
        <v>3</v>
      </c>
      <c r="O29" s="456">
        <v>74</v>
      </c>
      <c r="P29" s="457">
        <v>2.0235165436149849</v>
      </c>
      <c r="Q29" s="455" t="s">
        <v>781</v>
      </c>
    </row>
    <row r="30" spans="1:17" ht="22.5" customHeight="1" x14ac:dyDescent="0.25">
      <c r="A30" s="455" t="s">
        <v>511</v>
      </c>
      <c r="B30" s="456">
        <v>6</v>
      </c>
      <c r="C30" s="456">
        <v>10</v>
      </c>
      <c r="D30" s="456">
        <v>1</v>
      </c>
      <c r="E30" s="456">
        <v>4</v>
      </c>
      <c r="F30" s="456">
        <v>2</v>
      </c>
      <c r="G30" s="456">
        <v>1</v>
      </c>
      <c r="H30" s="456">
        <v>1</v>
      </c>
      <c r="I30" s="456">
        <v>2</v>
      </c>
      <c r="J30" s="456">
        <v>4</v>
      </c>
      <c r="K30" s="456">
        <v>6</v>
      </c>
      <c r="L30" s="456">
        <v>2</v>
      </c>
      <c r="M30" s="456">
        <v>4</v>
      </c>
      <c r="N30" s="456">
        <v>1</v>
      </c>
      <c r="O30" s="456">
        <v>44</v>
      </c>
      <c r="P30" s="457">
        <v>1.2031719989062073</v>
      </c>
      <c r="Q30" s="455" t="s">
        <v>782</v>
      </c>
    </row>
    <row r="31" spans="1:17" ht="23.25" customHeight="1" x14ac:dyDescent="0.25">
      <c r="A31" s="455" t="s">
        <v>513</v>
      </c>
      <c r="B31" s="456">
        <v>10</v>
      </c>
      <c r="C31" s="456">
        <v>61</v>
      </c>
      <c r="D31" s="456">
        <v>3</v>
      </c>
      <c r="E31" s="456">
        <v>9</v>
      </c>
      <c r="F31" s="456">
        <v>6</v>
      </c>
      <c r="G31" s="456"/>
      <c r="H31" s="456">
        <v>6</v>
      </c>
      <c r="I31" s="456">
        <v>55</v>
      </c>
      <c r="J31" s="456">
        <v>7</v>
      </c>
      <c r="K31" s="456">
        <v>30</v>
      </c>
      <c r="L31" s="456">
        <v>3</v>
      </c>
      <c r="M31" s="456">
        <v>1</v>
      </c>
      <c r="N31" s="456">
        <v>5</v>
      </c>
      <c r="O31" s="456">
        <v>196</v>
      </c>
      <c r="P31" s="457">
        <v>5.359584358764014</v>
      </c>
      <c r="Q31" s="455" t="s">
        <v>783</v>
      </c>
    </row>
    <row r="32" spans="1:17" x14ac:dyDescent="0.25">
      <c r="A32" s="455" t="s">
        <v>515</v>
      </c>
      <c r="B32" s="456"/>
      <c r="C32" s="456">
        <v>1</v>
      </c>
      <c r="D32" s="456"/>
      <c r="E32" s="456"/>
      <c r="F32" s="456"/>
      <c r="G32" s="456"/>
      <c r="H32" s="456"/>
      <c r="I32" s="456"/>
      <c r="J32" s="456"/>
      <c r="K32" s="456">
        <v>4</v>
      </c>
      <c r="L32" s="456"/>
      <c r="M32" s="456"/>
      <c r="N32" s="456"/>
      <c r="O32" s="456">
        <v>5</v>
      </c>
      <c r="P32" s="457">
        <v>0.13672409078479628</v>
      </c>
      <c r="Q32" s="455" t="s">
        <v>784</v>
      </c>
    </row>
    <row r="33" spans="1:17" ht="17.25" customHeight="1" x14ac:dyDescent="0.25">
      <c r="A33" s="455" t="s">
        <v>517</v>
      </c>
      <c r="B33" s="456">
        <v>33</v>
      </c>
      <c r="C33" s="456">
        <v>101</v>
      </c>
      <c r="D33" s="456">
        <v>14</v>
      </c>
      <c r="E33" s="456">
        <v>32</v>
      </c>
      <c r="F33" s="456">
        <v>12</v>
      </c>
      <c r="G33" s="456">
        <v>12</v>
      </c>
      <c r="H33" s="456">
        <v>36</v>
      </c>
      <c r="I33" s="456">
        <v>27</v>
      </c>
      <c r="J33" s="456">
        <v>32</v>
      </c>
      <c r="K33" s="456">
        <v>194</v>
      </c>
      <c r="L33" s="456">
        <v>13</v>
      </c>
      <c r="M33" s="456">
        <v>15</v>
      </c>
      <c r="N33" s="456">
        <v>26</v>
      </c>
      <c r="O33" s="456">
        <v>547</v>
      </c>
      <c r="P33" s="457">
        <v>14.957615531856714</v>
      </c>
      <c r="Q33" s="455" t="s">
        <v>785</v>
      </c>
    </row>
    <row r="34" spans="1:17" x14ac:dyDescent="0.25">
      <c r="A34" s="455" t="s">
        <v>519</v>
      </c>
      <c r="B34" s="456">
        <v>13</v>
      </c>
      <c r="C34" s="456">
        <v>39</v>
      </c>
      <c r="D34" s="456">
        <v>3</v>
      </c>
      <c r="E34" s="456">
        <v>9</v>
      </c>
      <c r="F34" s="456">
        <v>4</v>
      </c>
      <c r="G34" s="456">
        <v>8</v>
      </c>
      <c r="H34" s="456">
        <v>6</v>
      </c>
      <c r="I34" s="456">
        <v>8</v>
      </c>
      <c r="J34" s="456">
        <v>9</v>
      </c>
      <c r="K34" s="456">
        <v>48</v>
      </c>
      <c r="L34" s="456">
        <v>4</v>
      </c>
      <c r="M34" s="456">
        <v>4</v>
      </c>
      <c r="N34" s="456">
        <v>23</v>
      </c>
      <c r="O34" s="456">
        <v>178</v>
      </c>
      <c r="P34" s="457">
        <v>4.8673776319387478</v>
      </c>
      <c r="Q34" s="455" t="s">
        <v>786</v>
      </c>
    </row>
    <row r="35" spans="1:17" x14ac:dyDescent="0.25">
      <c r="A35" s="455" t="s">
        <v>521</v>
      </c>
      <c r="B35" s="456">
        <v>2</v>
      </c>
      <c r="C35" s="456">
        <v>8</v>
      </c>
      <c r="D35" s="456"/>
      <c r="E35" s="456">
        <v>1</v>
      </c>
      <c r="F35" s="456"/>
      <c r="G35" s="456">
        <v>3</v>
      </c>
      <c r="H35" s="456">
        <v>1</v>
      </c>
      <c r="I35" s="456">
        <v>7</v>
      </c>
      <c r="J35" s="456">
        <v>1</v>
      </c>
      <c r="K35" s="456">
        <v>3</v>
      </c>
      <c r="L35" s="456">
        <v>2</v>
      </c>
      <c r="M35" s="456"/>
      <c r="N35" s="456"/>
      <c r="O35" s="456">
        <v>28</v>
      </c>
      <c r="P35" s="457">
        <v>0.76565490839485917</v>
      </c>
      <c r="Q35" s="455" t="s">
        <v>787</v>
      </c>
    </row>
    <row r="36" spans="1:17" ht="24" customHeight="1" x14ac:dyDescent="0.25">
      <c r="A36" s="455" t="s">
        <v>523</v>
      </c>
      <c r="B36" s="456">
        <v>53</v>
      </c>
      <c r="C36" s="456">
        <v>126</v>
      </c>
      <c r="D36" s="456">
        <v>15</v>
      </c>
      <c r="E36" s="456">
        <v>30</v>
      </c>
      <c r="F36" s="456">
        <v>9</v>
      </c>
      <c r="G36" s="456">
        <v>8</v>
      </c>
      <c r="H36" s="456">
        <v>34</v>
      </c>
      <c r="I36" s="456">
        <v>82</v>
      </c>
      <c r="J36" s="456">
        <v>44</v>
      </c>
      <c r="K36" s="456">
        <v>129</v>
      </c>
      <c r="L36" s="456">
        <v>11</v>
      </c>
      <c r="M36" s="456">
        <v>15</v>
      </c>
      <c r="N36" s="456">
        <v>28</v>
      </c>
      <c r="O36" s="456">
        <v>584</v>
      </c>
      <c r="P36" s="457">
        <v>15.969373803664205</v>
      </c>
      <c r="Q36" s="455" t="s">
        <v>788</v>
      </c>
    </row>
    <row r="37" spans="1:17" x14ac:dyDescent="0.25">
      <c r="A37" s="455" t="s">
        <v>525</v>
      </c>
      <c r="B37" s="456"/>
      <c r="C37" s="456">
        <v>6</v>
      </c>
      <c r="D37" s="456"/>
      <c r="E37" s="456"/>
      <c r="F37" s="456"/>
      <c r="G37" s="456">
        <v>2</v>
      </c>
      <c r="H37" s="456">
        <v>1</v>
      </c>
      <c r="I37" s="456">
        <v>1</v>
      </c>
      <c r="J37" s="456">
        <v>1</v>
      </c>
      <c r="K37" s="456">
        <v>10</v>
      </c>
      <c r="L37" s="456">
        <v>1</v>
      </c>
      <c r="M37" s="456"/>
      <c r="N37" s="456">
        <v>2</v>
      </c>
      <c r="O37" s="456">
        <v>24</v>
      </c>
      <c r="P37" s="457">
        <v>0.65627563576702219</v>
      </c>
      <c r="Q37" s="455" t="s">
        <v>789</v>
      </c>
    </row>
    <row r="38" spans="1:17" x14ac:dyDescent="0.25">
      <c r="A38" s="455" t="s">
        <v>527</v>
      </c>
      <c r="B38" s="456">
        <v>19</v>
      </c>
      <c r="C38" s="456">
        <v>78</v>
      </c>
      <c r="D38" s="456">
        <v>3</v>
      </c>
      <c r="E38" s="456">
        <v>20</v>
      </c>
      <c r="F38" s="456">
        <v>20</v>
      </c>
      <c r="G38" s="456">
        <v>8</v>
      </c>
      <c r="H38" s="456">
        <v>22</v>
      </c>
      <c r="I38" s="456">
        <v>44</v>
      </c>
      <c r="J38" s="456">
        <v>24</v>
      </c>
      <c r="K38" s="456">
        <v>113</v>
      </c>
      <c r="L38" s="456">
        <v>8</v>
      </c>
      <c r="M38" s="456">
        <v>15</v>
      </c>
      <c r="N38" s="456">
        <v>41</v>
      </c>
      <c r="O38" s="456">
        <v>415</v>
      </c>
      <c r="P38" s="457">
        <v>11.348099535138092</v>
      </c>
      <c r="Q38" s="455" t="s">
        <v>790</v>
      </c>
    </row>
    <row r="39" spans="1:17" s="439" customFormat="1" x14ac:dyDescent="0.25">
      <c r="A39" s="666" t="s">
        <v>198</v>
      </c>
      <c r="B39" s="352">
        <v>225</v>
      </c>
      <c r="C39" s="352">
        <v>743</v>
      </c>
      <c r="D39" s="352">
        <v>73</v>
      </c>
      <c r="E39" s="352">
        <v>154</v>
      </c>
      <c r="F39" s="352">
        <v>102</v>
      </c>
      <c r="G39" s="352">
        <v>76</v>
      </c>
      <c r="H39" s="352">
        <v>220</v>
      </c>
      <c r="I39" s="352">
        <v>313</v>
      </c>
      <c r="J39" s="352">
        <v>207</v>
      </c>
      <c r="K39" s="352">
        <v>1054</v>
      </c>
      <c r="L39" s="352">
        <v>89</v>
      </c>
      <c r="M39" s="352">
        <v>131</v>
      </c>
      <c r="N39" s="352">
        <v>270</v>
      </c>
      <c r="O39" s="352">
        <v>3657</v>
      </c>
      <c r="P39" s="458">
        <v>100</v>
      </c>
      <c r="Q39" s="667" t="s">
        <v>199</v>
      </c>
    </row>
    <row r="40" spans="1:17" s="439" customFormat="1" x14ac:dyDescent="0.25">
      <c r="A40" s="666"/>
      <c r="B40" s="459">
        <v>6.1525840853158327</v>
      </c>
      <c r="C40" s="459">
        <v>20.317199890620728</v>
      </c>
      <c r="D40" s="459">
        <v>1.9961717254580256</v>
      </c>
      <c r="E40" s="459">
        <v>4.2111019961717258</v>
      </c>
      <c r="F40" s="459">
        <v>2.7891714520098443</v>
      </c>
      <c r="G40" s="459">
        <v>2.0782061799289036</v>
      </c>
      <c r="H40" s="459">
        <v>6.015859994531036</v>
      </c>
      <c r="I40" s="459">
        <v>8.5589280831282473</v>
      </c>
      <c r="J40" s="459">
        <v>5.6603773584905666</v>
      </c>
      <c r="K40" s="459">
        <v>28.821438337435058</v>
      </c>
      <c r="L40" s="459">
        <v>2.4336888159693739</v>
      </c>
      <c r="M40" s="459">
        <v>3.5821711785616626</v>
      </c>
      <c r="N40" s="459">
        <v>7.3831009023789989</v>
      </c>
      <c r="O40" s="460">
        <v>100</v>
      </c>
      <c r="P40" s="350"/>
      <c r="Q40" s="667"/>
    </row>
  </sheetData>
  <mergeCells count="4">
    <mergeCell ref="A1:Q1"/>
    <mergeCell ref="A2:Q2"/>
    <mergeCell ref="A39:A40"/>
    <mergeCell ref="Q39:Q40"/>
  </mergeCells>
  <pageMargins left="0.23622047244094491" right="0.23622047244094491" top="0.35433070866141736" bottom="0.35433070866141736" header="0.31496062992125984" footer="0.31496062992125984"/>
  <pageSetup paperSize="9" scale="7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topLeftCell="A19" workbookViewId="0">
      <selection activeCell="B5" sqref="B5:I41"/>
    </sheetView>
  </sheetViews>
  <sheetFormatPr defaultRowHeight="15" x14ac:dyDescent="0.25"/>
  <cols>
    <col min="1" max="1" width="38.140625" customWidth="1"/>
    <col min="2" max="2" width="5.140625" customWidth="1"/>
    <col min="3" max="3" width="6.140625" customWidth="1"/>
    <col min="4" max="4" width="7.140625" customWidth="1"/>
    <col min="5" max="5" width="6.28515625" customWidth="1"/>
    <col min="6" max="6" width="6.140625" customWidth="1"/>
    <col min="7" max="7" width="6" customWidth="1"/>
    <col min="8" max="8" width="4.85546875" customWidth="1"/>
    <col min="9" max="9" width="6.7109375" customWidth="1"/>
    <col min="10" max="10" width="37.7109375" customWidth="1"/>
  </cols>
  <sheetData>
    <row r="1" spans="1:10" x14ac:dyDescent="0.25">
      <c r="A1" s="668" t="s">
        <v>791</v>
      </c>
      <c r="B1" s="668"/>
      <c r="C1" s="668"/>
      <c r="D1" s="668"/>
      <c r="E1" s="668"/>
      <c r="F1" s="668"/>
      <c r="G1" s="668"/>
      <c r="H1" s="668"/>
      <c r="I1" s="668"/>
      <c r="J1" s="668"/>
    </row>
    <row r="2" spans="1:10" x14ac:dyDescent="0.25">
      <c r="A2" s="669" t="s">
        <v>792</v>
      </c>
      <c r="B2" s="669"/>
      <c r="C2" s="669"/>
      <c r="D2" s="669"/>
      <c r="E2" s="669"/>
      <c r="F2" s="669"/>
      <c r="G2" s="669"/>
      <c r="H2" s="669"/>
      <c r="I2" s="669"/>
      <c r="J2" s="669"/>
    </row>
    <row r="3" spans="1:10" x14ac:dyDescent="0.25">
      <c r="A3" s="670" t="s">
        <v>741</v>
      </c>
      <c r="B3" s="564" t="s">
        <v>692</v>
      </c>
      <c r="C3" s="564"/>
      <c r="D3" s="564"/>
      <c r="E3" s="564"/>
      <c r="F3" s="564"/>
      <c r="G3" s="564"/>
      <c r="H3" s="564"/>
      <c r="I3" s="671" t="s">
        <v>793</v>
      </c>
      <c r="J3" s="564" t="s">
        <v>425</v>
      </c>
    </row>
    <row r="4" spans="1:10" ht="30.75" x14ac:dyDescent="0.25">
      <c r="A4" s="670"/>
      <c r="B4" s="150" t="s">
        <v>695</v>
      </c>
      <c r="C4" s="151" t="s">
        <v>794</v>
      </c>
      <c r="D4" s="151" t="s">
        <v>795</v>
      </c>
      <c r="E4" s="151" t="s">
        <v>796</v>
      </c>
      <c r="F4" s="151" t="s">
        <v>797</v>
      </c>
      <c r="G4" s="151" t="s">
        <v>798</v>
      </c>
      <c r="H4" s="151" t="s">
        <v>701</v>
      </c>
      <c r="I4" s="671"/>
      <c r="J4" s="564"/>
    </row>
    <row r="5" spans="1:10" ht="33.75" x14ac:dyDescent="0.25">
      <c r="A5" s="162" t="s">
        <v>459</v>
      </c>
      <c r="B5" s="164"/>
      <c r="C5" s="164"/>
      <c r="D5" s="164"/>
      <c r="E5" s="164"/>
      <c r="F5" s="164">
        <v>2</v>
      </c>
      <c r="G5" s="164"/>
      <c r="H5" s="164"/>
      <c r="I5" s="164">
        <v>2</v>
      </c>
      <c r="J5" s="162" t="s">
        <v>756</v>
      </c>
    </row>
    <row r="6" spans="1:10" ht="22.5" x14ac:dyDescent="0.25">
      <c r="A6" s="162" t="s">
        <v>461</v>
      </c>
      <c r="B6" s="164"/>
      <c r="C6" s="164">
        <v>4</v>
      </c>
      <c r="D6" s="164">
        <v>8</v>
      </c>
      <c r="E6" s="164">
        <v>6</v>
      </c>
      <c r="F6" s="164">
        <v>5</v>
      </c>
      <c r="G6" s="164"/>
      <c r="H6" s="164">
        <v>2</v>
      </c>
      <c r="I6" s="164">
        <v>25</v>
      </c>
      <c r="J6" s="162" t="s">
        <v>757</v>
      </c>
    </row>
    <row r="7" spans="1:10" x14ac:dyDescent="0.25">
      <c r="A7" s="165" t="s">
        <v>463</v>
      </c>
      <c r="B7" s="164"/>
      <c r="C7" s="164">
        <v>2</v>
      </c>
      <c r="D7" s="164">
        <v>14</v>
      </c>
      <c r="E7" s="164">
        <v>21</v>
      </c>
      <c r="F7" s="164">
        <v>11</v>
      </c>
      <c r="G7" s="164">
        <v>8</v>
      </c>
      <c r="H7" s="164"/>
      <c r="I7" s="164">
        <v>56</v>
      </c>
      <c r="J7" s="166" t="s">
        <v>758</v>
      </c>
    </row>
    <row r="8" spans="1:10" x14ac:dyDescent="0.25">
      <c r="A8" s="165" t="s">
        <v>465</v>
      </c>
      <c r="B8" s="164"/>
      <c r="C8" s="164"/>
      <c r="D8" s="164">
        <v>2</v>
      </c>
      <c r="E8" s="164">
        <v>9</v>
      </c>
      <c r="F8" s="164">
        <v>5</v>
      </c>
      <c r="G8" s="164">
        <v>3</v>
      </c>
      <c r="H8" s="164">
        <v>1</v>
      </c>
      <c r="I8" s="164">
        <v>20</v>
      </c>
      <c r="J8" s="166" t="s">
        <v>759</v>
      </c>
    </row>
    <row r="9" spans="1:10" x14ac:dyDescent="0.25">
      <c r="A9" s="165" t="s">
        <v>467</v>
      </c>
      <c r="B9" s="164"/>
      <c r="C9" s="164">
        <v>1</v>
      </c>
      <c r="D9" s="164">
        <v>2</v>
      </c>
      <c r="E9" s="164">
        <v>2</v>
      </c>
      <c r="F9" s="164">
        <v>2</v>
      </c>
      <c r="G9" s="164">
        <v>2</v>
      </c>
      <c r="H9" s="164"/>
      <c r="I9" s="164">
        <v>9</v>
      </c>
      <c r="J9" s="166" t="s">
        <v>760</v>
      </c>
    </row>
    <row r="10" spans="1:10" ht="22.5" x14ac:dyDescent="0.25">
      <c r="A10" s="165" t="s">
        <v>469</v>
      </c>
      <c r="B10" s="164"/>
      <c r="C10" s="164"/>
      <c r="D10" s="164">
        <v>1</v>
      </c>
      <c r="E10" s="164"/>
      <c r="F10" s="164">
        <v>1</v>
      </c>
      <c r="G10" s="164"/>
      <c r="H10" s="164"/>
      <c r="I10" s="164">
        <v>2</v>
      </c>
      <c r="J10" s="166" t="s">
        <v>761</v>
      </c>
    </row>
    <row r="11" spans="1:10" ht="22.5" x14ac:dyDescent="0.25">
      <c r="A11" s="165" t="s">
        <v>471</v>
      </c>
      <c r="B11" s="164"/>
      <c r="C11" s="164"/>
      <c r="D11" s="164">
        <v>3</v>
      </c>
      <c r="E11" s="164">
        <v>3</v>
      </c>
      <c r="F11" s="164">
        <v>6</v>
      </c>
      <c r="G11" s="164">
        <v>1</v>
      </c>
      <c r="H11" s="164"/>
      <c r="I11" s="164">
        <v>13</v>
      </c>
      <c r="J11" s="166" t="s">
        <v>762</v>
      </c>
    </row>
    <row r="12" spans="1:10" ht="22.5" x14ac:dyDescent="0.25">
      <c r="A12" s="165" t="s">
        <v>473</v>
      </c>
      <c r="B12" s="164"/>
      <c r="C12" s="164">
        <v>4</v>
      </c>
      <c r="D12" s="164">
        <v>3</v>
      </c>
      <c r="E12" s="164">
        <v>9</v>
      </c>
      <c r="F12" s="164">
        <v>5</v>
      </c>
      <c r="G12" s="164">
        <v>5</v>
      </c>
      <c r="H12" s="164"/>
      <c r="I12" s="164">
        <v>26</v>
      </c>
      <c r="J12" s="166" t="s">
        <v>763</v>
      </c>
    </row>
    <row r="13" spans="1:10" x14ac:dyDescent="0.25">
      <c r="A13" s="165" t="s">
        <v>475</v>
      </c>
      <c r="B13" s="164"/>
      <c r="C13" s="164">
        <v>3</v>
      </c>
      <c r="D13" s="164">
        <v>10</v>
      </c>
      <c r="E13" s="164">
        <v>19</v>
      </c>
      <c r="F13" s="164">
        <v>9</v>
      </c>
      <c r="G13" s="164">
        <v>1</v>
      </c>
      <c r="H13" s="164"/>
      <c r="I13" s="164">
        <v>42</v>
      </c>
      <c r="J13" s="166" t="s">
        <v>764</v>
      </c>
    </row>
    <row r="14" spans="1:10" ht="22.5" x14ac:dyDescent="0.25">
      <c r="A14" s="165" t="s">
        <v>477</v>
      </c>
      <c r="B14" s="164"/>
      <c r="C14" s="164"/>
      <c r="D14" s="164">
        <v>1</v>
      </c>
      <c r="E14" s="164">
        <v>6</v>
      </c>
      <c r="F14" s="164">
        <v>5</v>
      </c>
      <c r="G14" s="164">
        <v>2</v>
      </c>
      <c r="H14" s="164"/>
      <c r="I14" s="164">
        <v>14</v>
      </c>
      <c r="J14" s="166" t="s">
        <v>765</v>
      </c>
    </row>
    <row r="15" spans="1:10" ht="33.75" x14ac:dyDescent="0.25">
      <c r="A15" s="165" t="s">
        <v>479</v>
      </c>
      <c r="B15" s="164"/>
      <c r="C15" s="164"/>
      <c r="D15" s="164">
        <v>1</v>
      </c>
      <c r="E15" s="164">
        <v>2</v>
      </c>
      <c r="F15" s="164">
        <v>4</v>
      </c>
      <c r="G15" s="164"/>
      <c r="H15" s="164"/>
      <c r="I15" s="164">
        <v>7</v>
      </c>
      <c r="J15" s="166" t="s">
        <v>766</v>
      </c>
    </row>
    <row r="16" spans="1:10" ht="22.5" x14ac:dyDescent="0.25">
      <c r="A16" s="165" t="s">
        <v>481</v>
      </c>
      <c r="B16" s="164"/>
      <c r="C16" s="164"/>
      <c r="D16" s="164"/>
      <c r="E16" s="164">
        <v>1</v>
      </c>
      <c r="F16" s="164">
        <v>3</v>
      </c>
      <c r="G16" s="164">
        <v>1</v>
      </c>
      <c r="H16" s="164"/>
      <c r="I16" s="164">
        <v>5</v>
      </c>
      <c r="J16" s="166" t="s">
        <v>767</v>
      </c>
    </row>
    <row r="17" spans="1:10" ht="22.5" x14ac:dyDescent="0.25">
      <c r="A17" s="165" t="s">
        <v>483</v>
      </c>
      <c r="B17" s="164"/>
      <c r="C17" s="164">
        <v>9</v>
      </c>
      <c r="D17" s="164">
        <v>22</v>
      </c>
      <c r="E17" s="164">
        <v>29</v>
      </c>
      <c r="F17" s="164">
        <v>35</v>
      </c>
      <c r="G17" s="164">
        <v>16</v>
      </c>
      <c r="H17" s="164">
        <v>1</v>
      </c>
      <c r="I17" s="164">
        <v>112</v>
      </c>
      <c r="J17" s="166" t="s">
        <v>768</v>
      </c>
    </row>
    <row r="18" spans="1:10" x14ac:dyDescent="0.25">
      <c r="A18" s="165" t="s">
        <v>485</v>
      </c>
      <c r="B18" s="164"/>
      <c r="C18" s="164">
        <v>2</v>
      </c>
      <c r="D18" s="164">
        <v>10</v>
      </c>
      <c r="E18" s="164">
        <v>6</v>
      </c>
      <c r="F18" s="164">
        <v>5</v>
      </c>
      <c r="G18" s="164">
        <v>1</v>
      </c>
      <c r="H18" s="164">
        <v>1</v>
      </c>
      <c r="I18" s="164">
        <v>25</v>
      </c>
      <c r="J18" s="166" t="s">
        <v>769</v>
      </c>
    </row>
    <row r="19" spans="1:10" ht="22.5" x14ac:dyDescent="0.25">
      <c r="A19" s="165" t="s">
        <v>487</v>
      </c>
      <c r="B19" s="164">
        <v>1</v>
      </c>
      <c r="C19" s="164">
        <v>3</v>
      </c>
      <c r="D19" s="164">
        <v>7</v>
      </c>
      <c r="E19" s="164">
        <v>12</v>
      </c>
      <c r="F19" s="164">
        <v>8</v>
      </c>
      <c r="G19" s="164">
        <v>7</v>
      </c>
      <c r="H19" s="164">
        <v>1</v>
      </c>
      <c r="I19" s="164">
        <v>39</v>
      </c>
      <c r="J19" s="166" t="s">
        <v>770</v>
      </c>
    </row>
    <row r="20" spans="1:10" x14ac:dyDescent="0.25">
      <c r="A20" s="165" t="s">
        <v>489</v>
      </c>
      <c r="B20" s="164"/>
      <c r="C20" s="164">
        <v>9</v>
      </c>
      <c r="D20" s="164">
        <v>27</v>
      </c>
      <c r="E20" s="164">
        <v>34</v>
      </c>
      <c r="F20" s="164">
        <v>42</v>
      </c>
      <c r="G20" s="164">
        <v>17</v>
      </c>
      <c r="H20" s="164"/>
      <c r="I20" s="164">
        <v>129</v>
      </c>
      <c r="J20" s="166" t="s">
        <v>771</v>
      </c>
    </row>
    <row r="21" spans="1:10" ht="22.5" x14ac:dyDescent="0.25">
      <c r="A21" s="165" t="s">
        <v>491</v>
      </c>
      <c r="B21" s="164"/>
      <c r="C21" s="164">
        <v>6</v>
      </c>
      <c r="D21" s="164">
        <v>31</v>
      </c>
      <c r="E21" s="164">
        <v>26</v>
      </c>
      <c r="F21" s="164">
        <v>18</v>
      </c>
      <c r="G21" s="164">
        <v>13</v>
      </c>
      <c r="H21" s="164"/>
      <c r="I21" s="164">
        <v>94</v>
      </c>
      <c r="J21" s="166" t="s">
        <v>772</v>
      </c>
    </row>
    <row r="22" spans="1:10" x14ac:dyDescent="0.25">
      <c r="A22" s="165" t="s">
        <v>493</v>
      </c>
      <c r="B22" s="164"/>
      <c r="C22" s="164">
        <v>44</v>
      </c>
      <c r="D22" s="164">
        <v>131</v>
      </c>
      <c r="E22" s="164">
        <v>162</v>
      </c>
      <c r="F22" s="164">
        <v>164</v>
      </c>
      <c r="G22" s="164">
        <v>80</v>
      </c>
      <c r="H22" s="164">
        <v>1</v>
      </c>
      <c r="I22" s="164">
        <v>582</v>
      </c>
      <c r="J22" s="166" t="s">
        <v>773</v>
      </c>
    </row>
    <row r="23" spans="1:10" ht="22.5" x14ac:dyDescent="0.25">
      <c r="A23" s="165" t="s">
        <v>495</v>
      </c>
      <c r="B23" s="164"/>
      <c r="C23" s="164">
        <v>1</v>
      </c>
      <c r="D23" s="164">
        <v>2</v>
      </c>
      <c r="E23" s="164">
        <v>3</v>
      </c>
      <c r="F23" s="164">
        <v>6</v>
      </c>
      <c r="G23" s="164">
        <v>2</v>
      </c>
      <c r="H23" s="164"/>
      <c r="I23" s="164">
        <v>14</v>
      </c>
      <c r="J23" s="166" t="s">
        <v>774</v>
      </c>
    </row>
    <row r="24" spans="1:10" ht="22.5" x14ac:dyDescent="0.25">
      <c r="A24" s="165" t="s">
        <v>497</v>
      </c>
      <c r="B24" s="164"/>
      <c r="C24" s="164">
        <v>2</v>
      </c>
      <c r="D24" s="164">
        <v>16</v>
      </c>
      <c r="E24" s="164">
        <v>19</v>
      </c>
      <c r="F24" s="164">
        <v>17</v>
      </c>
      <c r="G24" s="164">
        <v>6</v>
      </c>
      <c r="H24" s="164">
        <v>1</v>
      </c>
      <c r="I24" s="164">
        <v>61</v>
      </c>
      <c r="J24" s="166" t="s">
        <v>775</v>
      </c>
    </row>
    <row r="25" spans="1:10" ht="22.5" x14ac:dyDescent="0.25">
      <c r="A25" s="165" t="s">
        <v>499</v>
      </c>
      <c r="B25" s="164"/>
      <c r="C25" s="164">
        <v>1</v>
      </c>
      <c r="D25" s="164"/>
      <c r="E25" s="164"/>
      <c r="F25" s="164">
        <v>2</v>
      </c>
      <c r="G25" s="164">
        <v>2</v>
      </c>
      <c r="H25" s="164"/>
      <c r="I25" s="164">
        <v>5</v>
      </c>
      <c r="J25" s="166" t="s">
        <v>776</v>
      </c>
    </row>
    <row r="26" spans="1:10" ht="22.5" x14ac:dyDescent="0.25">
      <c r="A26" s="165" t="s">
        <v>501</v>
      </c>
      <c r="B26" s="164"/>
      <c r="C26" s="164">
        <v>3</v>
      </c>
      <c r="D26" s="164">
        <v>7</v>
      </c>
      <c r="E26" s="164">
        <v>17</v>
      </c>
      <c r="F26" s="164">
        <v>9</v>
      </c>
      <c r="G26" s="164">
        <v>4</v>
      </c>
      <c r="H26" s="164"/>
      <c r="I26" s="164">
        <v>40</v>
      </c>
      <c r="J26" s="166" t="s">
        <v>777</v>
      </c>
    </row>
    <row r="27" spans="1:10" ht="22.5" x14ac:dyDescent="0.25">
      <c r="A27" s="165" t="s">
        <v>503</v>
      </c>
      <c r="B27" s="164"/>
      <c r="C27" s="164">
        <v>6</v>
      </c>
      <c r="D27" s="164">
        <v>31</v>
      </c>
      <c r="E27" s="164">
        <v>35</v>
      </c>
      <c r="F27" s="164">
        <v>26</v>
      </c>
      <c r="G27" s="164">
        <v>14</v>
      </c>
      <c r="H27" s="164"/>
      <c r="I27" s="164">
        <v>112</v>
      </c>
      <c r="J27" s="166" t="s">
        <v>778</v>
      </c>
    </row>
    <row r="28" spans="1:10" ht="22.5" x14ac:dyDescent="0.25">
      <c r="A28" s="165" t="s">
        <v>505</v>
      </c>
      <c r="B28" s="164"/>
      <c r="C28" s="164">
        <v>9</v>
      </c>
      <c r="D28" s="164">
        <v>32</v>
      </c>
      <c r="E28" s="164">
        <v>35</v>
      </c>
      <c r="F28" s="164">
        <v>35</v>
      </c>
      <c r="G28" s="164">
        <v>12</v>
      </c>
      <c r="H28" s="164"/>
      <c r="I28" s="164">
        <v>123</v>
      </c>
      <c r="J28" s="166" t="s">
        <v>779</v>
      </c>
    </row>
    <row r="29" spans="1:10" x14ac:dyDescent="0.25">
      <c r="A29" s="165" t="s">
        <v>507</v>
      </c>
      <c r="B29" s="164"/>
      <c r="C29" s="164">
        <v>1</v>
      </c>
      <c r="D29" s="164">
        <v>1</v>
      </c>
      <c r="E29" s="164">
        <v>2</v>
      </c>
      <c r="F29" s="164">
        <v>1</v>
      </c>
      <c r="G29" s="164"/>
      <c r="H29" s="164"/>
      <c r="I29" s="164">
        <v>5</v>
      </c>
      <c r="J29" s="166" t="s">
        <v>780</v>
      </c>
    </row>
    <row r="30" spans="1:10" x14ac:dyDescent="0.25">
      <c r="A30" s="165" t="s">
        <v>509</v>
      </c>
      <c r="B30" s="164"/>
      <c r="C30" s="164">
        <v>8</v>
      </c>
      <c r="D30" s="164">
        <v>18</v>
      </c>
      <c r="E30" s="164">
        <v>21</v>
      </c>
      <c r="F30" s="164">
        <v>16</v>
      </c>
      <c r="G30" s="164">
        <v>11</v>
      </c>
      <c r="H30" s="164"/>
      <c r="I30" s="164">
        <v>74</v>
      </c>
      <c r="J30" s="166" t="s">
        <v>781</v>
      </c>
    </row>
    <row r="31" spans="1:10" ht="33.75" x14ac:dyDescent="0.25">
      <c r="A31" s="165" t="s">
        <v>511</v>
      </c>
      <c r="B31" s="164"/>
      <c r="C31" s="164">
        <v>6</v>
      </c>
      <c r="D31" s="164">
        <v>9</v>
      </c>
      <c r="E31" s="164">
        <v>14</v>
      </c>
      <c r="F31" s="164">
        <v>13</v>
      </c>
      <c r="G31" s="164">
        <v>2</v>
      </c>
      <c r="H31" s="164"/>
      <c r="I31" s="164">
        <v>44</v>
      </c>
      <c r="J31" s="166" t="s">
        <v>782</v>
      </c>
    </row>
    <row r="32" spans="1:10" ht="22.5" x14ac:dyDescent="0.25">
      <c r="A32" s="165" t="s">
        <v>513</v>
      </c>
      <c r="B32" s="164">
        <v>1</v>
      </c>
      <c r="C32" s="164">
        <v>13</v>
      </c>
      <c r="D32" s="164">
        <v>57</v>
      </c>
      <c r="E32" s="164">
        <v>46</v>
      </c>
      <c r="F32" s="164">
        <v>54</v>
      </c>
      <c r="G32" s="164">
        <v>25</v>
      </c>
      <c r="H32" s="164"/>
      <c r="I32" s="164">
        <v>196</v>
      </c>
      <c r="J32" s="166" t="s">
        <v>783</v>
      </c>
    </row>
    <row r="33" spans="1:10" x14ac:dyDescent="0.25">
      <c r="A33" s="165" t="s">
        <v>515</v>
      </c>
      <c r="B33" s="164"/>
      <c r="C33" s="164"/>
      <c r="D33" s="164">
        <v>2</v>
      </c>
      <c r="E33" s="164"/>
      <c r="F33" s="164">
        <v>2</v>
      </c>
      <c r="G33" s="164">
        <v>1</v>
      </c>
      <c r="H33" s="164"/>
      <c r="I33" s="164">
        <v>5</v>
      </c>
      <c r="J33" s="166" t="s">
        <v>784</v>
      </c>
    </row>
    <row r="34" spans="1:10" ht="22.5" x14ac:dyDescent="0.25">
      <c r="A34" s="165" t="s">
        <v>517</v>
      </c>
      <c r="B34" s="164"/>
      <c r="C34" s="164">
        <v>49</v>
      </c>
      <c r="D34" s="164">
        <v>122</v>
      </c>
      <c r="E34" s="164">
        <v>162</v>
      </c>
      <c r="F34" s="164">
        <v>153</v>
      </c>
      <c r="G34" s="164">
        <v>57</v>
      </c>
      <c r="H34" s="164">
        <v>4</v>
      </c>
      <c r="I34" s="164">
        <v>547</v>
      </c>
      <c r="J34" s="166" t="s">
        <v>785</v>
      </c>
    </row>
    <row r="35" spans="1:10" x14ac:dyDescent="0.25">
      <c r="A35" s="165" t="s">
        <v>519</v>
      </c>
      <c r="B35" s="164"/>
      <c r="C35" s="164">
        <v>9</v>
      </c>
      <c r="D35" s="164">
        <v>35</v>
      </c>
      <c r="E35" s="164">
        <v>60</v>
      </c>
      <c r="F35" s="164">
        <v>50</v>
      </c>
      <c r="G35" s="164">
        <v>24</v>
      </c>
      <c r="H35" s="164"/>
      <c r="I35" s="164">
        <v>178</v>
      </c>
      <c r="J35" s="166" t="s">
        <v>786</v>
      </c>
    </row>
    <row r="36" spans="1:10" ht="22.5" x14ac:dyDescent="0.25">
      <c r="A36" s="165" t="s">
        <v>521</v>
      </c>
      <c r="B36" s="164"/>
      <c r="C36" s="164">
        <v>5</v>
      </c>
      <c r="D36" s="164">
        <v>6</v>
      </c>
      <c r="E36" s="164">
        <v>7</v>
      </c>
      <c r="F36" s="164">
        <v>6</v>
      </c>
      <c r="G36" s="164">
        <v>4</v>
      </c>
      <c r="H36" s="164"/>
      <c r="I36" s="164">
        <v>28</v>
      </c>
      <c r="J36" s="166" t="s">
        <v>787</v>
      </c>
    </row>
    <row r="37" spans="1:10" ht="22.5" x14ac:dyDescent="0.25">
      <c r="A37" s="165" t="s">
        <v>523</v>
      </c>
      <c r="B37" s="164">
        <v>1</v>
      </c>
      <c r="C37" s="164">
        <v>41</v>
      </c>
      <c r="D37" s="164">
        <v>126</v>
      </c>
      <c r="E37" s="164">
        <v>169</v>
      </c>
      <c r="F37" s="164">
        <v>176</v>
      </c>
      <c r="G37" s="164">
        <v>69</v>
      </c>
      <c r="H37" s="164">
        <v>2</v>
      </c>
      <c r="I37" s="164">
        <v>584</v>
      </c>
      <c r="J37" s="166" t="s">
        <v>788</v>
      </c>
    </row>
    <row r="38" spans="1:10" x14ac:dyDescent="0.25">
      <c r="A38" s="165" t="s">
        <v>525</v>
      </c>
      <c r="B38" s="164"/>
      <c r="C38" s="164">
        <v>3</v>
      </c>
      <c r="D38" s="164">
        <v>7</v>
      </c>
      <c r="E38" s="164">
        <v>3</v>
      </c>
      <c r="F38" s="164">
        <v>8</v>
      </c>
      <c r="G38" s="164">
        <v>3</v>
      </c>
      <c r="H38" s="164"/>
      <c r="I38" s="164">
        <v>24</v>
      </c>
      <c r="J38" s="166" t="s">
        <v>789</v>
      </c>
    </row>
    <row r="39" spans="1:10" ht="22.5" x14ac:dyDescent="0.25">
      <c r="A39" s="165" t="s">
        <v>527</v>
      </c>
      <c r="B39" s="164"/>
      <c r="C39" s="164">
        <v>30</v>
      </c>
      <c r="D39" s="164">
        <v>93</v>
      </c>
      <c r="E39" s="164">
        <v>128</v>
      </c>
      <c r="F39" s="164">
        <v>109</v>
      </c>
      <c r="G39" s="164">
        <v>53</v>
      </c>
      <c r="H39" s="164">
        <v>2</v>
      </c>
      <c r="I39" s="164">
        <v>415</v>
      </c>
      <c r="J39" s="166" t="s">
        <v>790</v>
      </c>
    </row>
    <row r="40" spans="1:10" x14ac:dyDescent="0.25">
      <c r="A40" s="468" t="s">
        <v>799</v>
      </c>
      <c r="B40" s="351">
        <v>3</v>
      </c>
      <c r="C40" s="351">
        <v>274</v>
      </c>
      <c r="D40" s="351">
        <v>837</v>
      </c>
      <c r="E40" s="351">
        <v>1068</v>
      </c>
      <c r="F40" s="351">
        <v>1013</v>
      </c>
      <c r="G40" s="351">
        <v>446</v>
      </c>
      <c r="H40" s="351">
        <v>16</v>
      </c>
      <c r="I40" s="351">
        <v>3657</v>
      </c>
      <c r="J40" s="352" t="s">
        <v>199</v>
      </c>
    </row>
    <row r="41" spans="1:10" x14ac:dyDescent="0.25">
      <c r="A41" s="468" t="s">
        <v>204</v>
      </c>
      <c r="B41" s="353">
        <v>8.2034454470877774E-2</v>
      </c>
      <c r="C41" s="354">
        <v>7.4924801750068371</v>
      </c>
      <c r="D41" s="354">
        <v>22.887612797374899</v>
      </c>
      <c r="E41" s="354">
        <v>29.204265791632483</v>
      </c>
      <c r="F41" s="354">
        <v>27.700300792999727</v>
      </c>
      <c r="G41" s="354">
        <v>12.195788898003828</v>
      </c>
      <c r="H41" s="354">
        <v>0.43751709051134807</v>
      </c>
      <c r="I41" s="347">
        <v>100</v>
      </c>
      <c r="J41" s="352" t="s">
        <v>204</v>
      </c>
    </row>
  </sheetData>
  <mergeCells count="6">
    <mergeCell ref="A1:J1"/>
    <mergeCell ref="A2:J2"/>
    <mergeCell ref="A3:A4"/>
    <mergeCell ref="B3:H3"/>
    <mergeCell ref="I3:I4"/>
    <mergeCell ref="J3:J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opLeftCell="A22" workbookViewId="0">
      <selection activeCell="B5" sqref="B5:E41"/>
    </sheetView>
  </sheetViews>
  <sheetFormatPr defaultRowHeight="15" x14ac:dyDescent="0.25"/>
  <cols>
    <col min="1" max="1" width="38.28515625" customWidth="1"/>
    <col min="2" max="3" width="9.5703125" customWidth="1"/>
    <col min="4" max="4" width="11.7109375" customWidth="1"/>
    <col min="5" max="5" width="7.42578125" customWidth="1"/>
    <col min="6" max="6" width="36.7109375" customWidth="1"/>
  </cols>
  <sheetData>
    <row r="1" spans="1:6" x14ac:dyDescent="0.25">
      <c r="A1" s="672" t="s">
        <v>800</v>
      </c>
      <c r="B1" s="672"/>
      <c r="C1" s="672"/>
      <c r="D1" s="672"/>
      <c r="E1" s="672"/>
      <c r="F1" s="672"/>
    </row>
    <row r="2" spans="1:6" x14ac:dyDescent="0.25">
      <c r="A2" s="673" t="s">
        <v>801</v>
      </c>
      <c r="B2" s="673"/>
      <c r="C2" s="673"/>
      <c r="D2" s="673"/>
      <c r="E2" s="673"/>
      <c r="F2" s="673"/>
    </row>
    <row r="3" spans="1:6" ht="22.5" customHeight="1" x14ac:dyDescent="0.25">
      <c r="A3" s="674" t="s">
        <v>741</v>
      </c>
      <c r="B3" s="604" t="s">
        <v>802</v>
      </c>
      <c r="C3" s="606"/>
      <c r="D3" s="613" t="s">
        <v>803</v>
      </c>
      <c r="E3" s="676" t="s">
        <v>204</v>
      </c>
      <c r="F3" s="678" t="s">
        <v>425</v>
      </c>
    </row>
    <row r="4" spans="1:6" ht="22.5" x14ac:dyDescent="0.25">
      <c r="A4" s="675"/>
      <c r="B4" s="461" t="s">
        <v>804</v>
      </c>
      <c r="C4" s="461" t="s">
        <v>805</v>
      </c>
      <c r="D4" s="615"/>
      <c r="E4" s="677"/>
      <c r="F4" s="679"/>
    </row>
    <row r="5" spans="1:6" ht="33.75" customHeight="1" x14ac:dyDescent="0.25">
      <c r="A5" s="162" t="s">
        <v>459</v>
      </c>
      <c r="B5" s="123">
        <v>2</v>
      </c>
      <c r="C5" s="123"/>
      <c r="D5" s="123">
        <v>2</v>
      </c>
      <c r="E5" s="163">
        <v>5.4689636313918509E-2</v>
      </c>
      <c r="F5" s="162" t="s">
        <v>756</v>
      </c>
    </row>
    <row r="6" spans="1:6" ht="22.5" customHeight="1" x14ac:dyDescent="0.25">
      <c r="A6" s="162" t="s">
        <v>461</v>
      </c>
      <c r="B6" s="123">
        <v>22</v>
      </c>
      <c r="C6" s="123">
        <v>3</v>
      </c>
      <c r="D6" s="123">
        <v>25</v>
      </c>
      <c r="E6" s="163">
        <v>0.68362045392398141</v>
      </c>
      <c r="F6" s="162" t="s">
        <v>757</v>
      </c>
    </row>
    <row r="7" spans="1:6" x14ac:dyDescent="0.25">
      <c r="A7" s="162" t="s">
        <v>463</v>
      </c>
      <c r="B7" s="123">
        <v>10</v>
      </c>
      <c r="C7" s="123">
        <v>46</v>
      </c>
      <c r="D7" s="123">
        <v>56</v>
      </c>
      <c r="E7" s="163">
        <v>1.5313098167897183</v>
      </c>
      <c r="F7" s="162" t="s">
        <v>758</v>
      </c>
    </row>
    <row r="8" spans="1:6" x14ac:dyDescent="0.25">
      <c r="A8" s="162" t="s">
        <v>465</v>
      </c>
      <c r="B8" s="123">
        <v>2</v>
      </c>
      <c r="C8" s="123">
        <v>18</v>
      </c>
      <c r="D8" s="123">
        <v>20</v>
      </c>
      <c r="E8" s="163">
        <v>0.5468963631391851</v>
      </c>
      <c r="F8" s="162" t="s">
        <v>759</v>
      </c>
    </row>
    <row r="9" spans="1:6" x14ac:dyDescent="0.25">
      <c r="A9" s="162" t="s">
        <v>467</v>
      </c>
      <c r="B9" s="123">
        <v>5</v>
      </c>
      <c r="C9" s="123">
        <v>4</v>
      </c>
      <c r="D9" s="123">
        <v>9</v>
      </c>
      <c r="E9" s="163">
        <v>0.24610336341263331</v>
      </c>
      <c r="F9" s="162" t="s">
        <v>760</v>
      </c>
    </row>
    <row r="10" spans="1:6" ht="22.5" customHeight="1" x14ac:dyDescent="0.25">
      <c r="A10" s="162" t="s">
        <v>469</v>
      </c>
      <c r="B10" s="123">
        <v>2</v>
      </c>
      <c r="C10" s="123"/>
      <c r="D10" s="123">
        <v>2</v>
      </c>
      <c r="E10" s="163">
        <v>5.4689636313918509E-2</v>
      </c>
      <c r="F10" s="162" t="s">
        <v>761</v>
      </c>
    </row>
    <row r="11" spans="1:6" ht="22.5" customHeight="1" x14ac:dyDescent="0.25">
      <c r="A11" s="162" t="s">
        <v>471</v>
      </c>
      <c r="B11" s="123">
        <v>3</v>
      </c>
      <c r="C11" s="123">
        <v>10</v>
      </c>
      <c r="D11" s="123">
        <v>13</v>
      </c>
      <c r="E11" s="163">
        <v>0.35548263604047031</v>
      </c>
      <c r="F11" s="162" t="s">
        <v>762</v>
      </c>
    </row>
    <row r="12" spans="1:6" ht="22.5" customHeight="1" x14ac:dyDescent="0.25">
      <c r="A12" s="162" t="s">
        <v>473</v>
      </c>
      <c r="B12" s="123">
        <v>26</v>
      </c>
      <c r="C12" s="123"/>
      <c r="D12" s="123">
        <v>26</v>
      </c>
      <c r="E12" s="163">
        <v>0.71096527208094062</v>
      </c>
      <c r="F12" s="162" t="s">
        <v>763</v>
      </c>
    </row>
    <row r="13" spans="1:6" x14ac:dyDescent="0.25">
      <c r="A13" s="162" t="s">
        <v>475</v>
      </c>
      <c r="B13" s="123">
        <v>13</v>
      </c>
      <c r="C13" s="123">
        <v>29</v>
      </c>
      <c r="D13" s="123">
        <v>42</v>
      </c>
      <c r="E13" s="163">
        <v>1.1484823625922889</v>
      </c>
      <c r="F13" s="162" t="s">
        <v>764</v>
      </c>
    </row>
    <row r="14" spans="1:6" ht="22.5" customHeight="1" x14ac:dyDescent="0.25">
      <c r="A14" s="162" t="s">
        <v>477</v>
      </c>
      <c r="B14" s="123">
        <v>7</v>
      </c>
      <c r="C14" s="123">
        <v>7</v>
      </c>
      <c r="D14" s="123">
        <v>14</v>
      </c>
      <c r="E14" s="163">
        <v>0.38282745419742958</v>
      </c>
      <c r="F14" s="162" t="s">
        <v>765</v>
      </c>
    </row>
    <row r="15" spans="1:6" ht="33.75" customHeight="1" x14ac:dyDescent="0.25">
      <c r="A15" s="162" t="s">
        <v>479</v>
      </c>
      <c r="B15" s="123">
        <v>2</v>
      </c>
      <c r="C15" s="123">
        <v>5</v>
      </c>
      <c r="D15" s="123">
        <v>7</v>
      </c>
      <c r="E15" s="163">
        <v>0.19141372709871479</v>
      </c>
      <c r="F15" s="162" t="s">
        <v>766</v>
      </c>
    </row>
    <row r="16" spans="1:6" ht="22.5" customHeight="1" x14ac:dyDescent="0.25">
      <c r="A16" s="162" t="s">
        <v>481</v>
      </c>
      <c r="B16" s="123">
        <v>5</v>
      </c>
      <c r="C16" s="123"/>
      <c r="D16" s="123">
        <v>5</v>
      </c>
      <c r="E16" s="163">
        <v>0.13672409078479628</v>
      </c>
      <c r="F16" s="162" t="s">
        <v>767</v>
      </c>
    </row>
    <row r="17" spans="1:6" ht="22.5" customHeight="1" x14ac:dyDescent="0.25">
      <c r="A17" s="162" t="s">
        <v>483</v>
      </c>
      <c r="B17" s="123">
        <v>63</v>
      </c>
      <c r="C17" s="123">
        <v>49</v>
      </c>
      <c r="D17" s="123">
        <v>112</v>
      </c>
      <c r="E17" s="163">
        <v>3.0626196335794367</v>
      </c>
      <c r="F17" s="162" t="s">
        <v>768</v>
      </c>
    </row>
    <row r="18" spans="1:6" x14ac:dyDescent="0.25">
      <c r="A18" s="162" t="s">
        <v>485</v>
      </c>
      <c r="B18" s="123">
        <v>7</v>
      </c>
      <c r="C18" s="123">
        <v>18</v>
      </c>
      <c r="D18" s="123">
        <v>25</v>
      </c>
      <c r="E18" s="163">
        <v>0.68362045392398141</v>
      </c>
      <c r="F18" s="162" t="s">
        <v>769</v>
      </c>
    </row>
    <row r="19" spans="1:6" ht="22.5" customHeight="1" x14ac:dyDescent="0.25">
      <c r="A19" s="162" t="s">
        <v>487</v>
      </c>
      <c r="B19" s="123">
        <v>36</v>
      </c>
      <c r="C19" s="123">
        <v>3</v>
      </c>
      <c r="D19" s="123">
        <v>39</v>
      </c>
      <c r="E19" s="163">
        <v>1.0664479081214109</v>
      </c>
      <c r="F19" s="162" t="s">
        <v>770</v>
      </c>
    </row>
    <row r="20" spans="1:6" x14ac:dyDescent="0.25">
      <c r="A20" s="162" t="s">
        <v>489</v>
      </c>
      <c r="B20" s="123">
        <v>58</v>
      </c>
      <c r="C20" s="123">
        <v>71</v>
      </c>
      <c r="D20" s="123">
        <v>129</v>
      </c>
      <c r="E20" s="163">
        <v>3.5274815422477444</v>
      </c>
      <c r="F20" s="162" t="s">
        <v>771</v>
      </c>
    </row>
    <row r="21" spans="1:6" ht="22.5" customHeight="1" x14ac:dyDescent="0.25">
      <c r="A21" s="162" t="s">
        <v>491</v>
      </c>
      <c r="B21" s="123">
        <v>42</v>
      </c>
      <c r="C21" s="123">
        <v>52</v>
      </c>
      <c r="D21" s="123">
        <v>94</v>
      </c>
      <c r="E21" s="163">
        <v>2.5704129067541701</v>
      </c>
      <c r="F21" s="162" t="s">
        <v>772</v>
      </c>
    </row>
    <row r="22" spans="1:6" x14ac:dyDescent="0.25">
      <c r="A22" s="162" t="s">
        <v>493</v>
      </c>
      <c r="B22" s="123">
        <v>203</v>
      </c>
      <c r="C22" s="123">
        <v>379</v>
      </c>
      <c r="D22" s="123">
        <v>582</v>
      </c>
      <c r="E22" s="163">
        <v>15.914684167350288</v>
      </c>
      <c r="F22" s="162" t="s">
        <v>773</v>
      </c>
    </row>
    <row r="23" spans="1:6" ht="22.5" customHeight="1" x14ac:dyDescent="0.25">
      <c r="A23" s="162" t="s">
        <v>495</v>
      </c>
      <c r="B23" s="123">
        <v>5</v>
      </c>
      <c r="C23" s="123">
        <v>9</v>
      </c>
      <c r="D23" s="123">
        <v>14</v>
      </c>
      <c r="E23" s="163">
        <v>0.38282745419742958</v>
      </c>
      <c r="F23" s="162" t="s">
        <v>774</v>
      </c>
    </row>
    <row r="24" spans="1:6" ht="22.5" customHeight="1" x14ac:dyDescent="0.25">
      <c r="A24" s="162" t="s">
        <v>497</v>
      </c>
      <c r="B24" s="123">
        <v>51</v>
      </c>
      <c r="C24" s="123">
        <v>10</v>
      </c>
      <c r="D24" s="123">
        <v>61</v>
      </c>
      <c r="E24" s="163">
        <v>1.6680339075745145</v>
      </c>
      <c r="F24" s="162" t="s">
        <v>775</v>
      </c>
    </row>
    <row r="25" spans="1:6" ht="22.5" customHeight="1" x14ac:dyDescent="0.25">
      <c r="A25" s="162" t="s">
        <v>499</v>
      </c>
      <c r="B25" s="123">
        <v>5</v>
      </c>
      <c r="C25" s="123"/>
      <c r="D25" s="123">
        <v>5</v>
      </c>
      <c r="E25" s="163">
        <v>0.13672409078479628</v>
      </c>
      <c r="F25" s="162" t="s">
        <v>776</v>
      </c>
    </row>
    <row r="26" spans="1:6" ht="22.5" customHeight="1" x14ac:dyDescent="0.25">
      <c r="A26" s="162" t="s">
        <v>501</v>
      </c>
      <c r="B26" s="123">
        <v>40</v>
      </c>
      <c r="C26" s="123"/>
      <c r="D26" s="123">
        <v>40</v>
      </c>
      <c r="E26" s="163">
        <v>1.0937927262783702</v>
      </c>
      <c r="F26" s="162" t="s">
        <v>777</v>
      </c>
    </row>
    <row r="27" spans="1:6" ht="22.5" customHeight="1" x14ac:dyDescent="0.25">
      <c r="A27" s="162" t="s">
        <v>503</v>
      </c>
      <c r="B27" s="123">
        <v>112</v>
      </c>
      <c r="C27" s="123"/>
      <c r="D27" s="123">
        <v>112</v>
      </c>
      <c r="E27" s="163">
        <v>3.0626196335794367</v>
      </c>
      <c r="F27" s="162" t="s">
        <v>778</v>
      </c>
    </row>
    <row r="28" spans="1:6" ht="22.5" customHeight="1" x14ac:dyDescent="0.25">
      <c r="A28" s="162" t="s">
        <v>505</v>
      </c>
      <c r="B28" s="123">
        <v>123</v>
      </c>
      <c r="C28" s="123"/>
      <c r="D28" s="123">
        <v>123</v>
      </c>
      <c r="E28" s="163">
        <v>3.3634126333059884</v>
      </c>
      <c r="F28" s="162" t="s">
        <v>779</v>
      </c>
    </row>
    <row r="29" spans="1:6" x14ac:dyDescent="0.25">
      <c r="A29" s="162" t="s">
        <v>507</v>
      </c>
      <c r="B29" s="123">
        <v>4</v>
      </c>
      <c r="C29" s="123">
        <v>1</v>
      </c>
      <c r="D29" s="123">
        <v>5</v>
      </c>
      <c r="E29" s="163">
        <v>0.13672409078479628</v>
      </c>
      <c r="F29" s="162" t="s">
        <v>780</v>
      </c>
    </row>
    <row r="30" spans="1:6" x14ac:dyDescent="0.25">
      <c r="A30" s="162" t="s">
        <v>509</v>
      </c>
      <c r="B30" s="123">
        <v>74</v>
      </c>
      <c r="C30" s="123"/>
      <c r="D30" s="123">
        <v>74</v>
      </c>
      <c r="E30" s="163">
        <v>2.0235165436149849</v>
      </c>
      <c r="F30" s="162" t="s">
        <v>781</v>
      </c>
    </row>
    <row r="31" spans="1:6" ht="33.75" customHeight="1" x14ac:dyDescent="0.25">
      <c r="A31" s="162" t="s">
        <v>511</v>
      </c>
      <c r="B31" s="123">
        <v>34</v>
      </c>
      <c r="C31" s="123">
        <v>10</v>
      </c>
      <c r="D31" s="123">
        <v>44</v>
      </c>
      <c r="E31" s="163">
        <v>1.2031719989062073</v>
      </c>
      <c r="F31" s="162" t="s">
        <v>782</v>
      </c>
    </row>
    <row r="32" spans="1:6" ht="22.5" customHeight="1" x14ac:dyDescent="0.25">
      <c r="A32" s="162" t="s">
        <v>513</v>
      </c>
      <c r="B32" s="123">
        <v>163</v>
      </c>
      <c r="C32" s="123">
        <v>33</v>
      </c>
      <c r="D32" s="123">
        <v>196</v>
      </c>
      <c r="E32" s="163">
        <v>5.359584358764014</v>
      </c>
      <c r="F32" s="162" t="s">
        <v>783</v>
      </c>
    </row>
    <row r="33" spans="1:6" x14ac:dyDescent="0.25">
      <c r="A33" s="162" t="s">
        <v>515</v>
      </c>
      <c r="B33" s="123">
        <v>5</v>
      </c>
      <c r="C33" s="123"/>
      <c r="D33" s="123">
        <v>5</v>
      </c>
      <c r="E33" s="163">
        <v>0.13672409078479628</v>
      </c>
      <c r="F33" s="162" t="s">
        <v>784</v>
      </c>
    </row>
    <row r="34" spans="1:6" ht="22.5" customHeight="1" x14ac:dyDescent="0.25">
      <c r="A34" s="162" t="s">
        <v>517</v>
      </c>
      <c r="B34" s="123">
        <v>531</v>
      </c>
      <c r="C34" s="123">
        <v>16</v>
      </c>
      <c r="D34" s="123">
        <v>547</v>
      </c>
      <c r="E34" s="163">
        <v>14.957615531856714</v>
      </c>
      <c r="F34" s="162" t="s">
        <v>785</v>
      </c>
    </row>
    <row r="35" spans="1:6" x14ac:dyDescent="0.25">
      <c r="A35" s="162" t="s">
        <v>519</v>
      </c>
      <c r="B35" s="123">
        <v>38</v>
      </c>
      <c r="C35" s="123">
        <v>140</v>
      </c>
      <c r="D35" s="123">
        <v>178</v>
      </c>
      <c r="E35" s="163">
        <v>4.8673776319387478</v>
      </c>
      <c r="F35" s="162" t="s">
        <v>786</v>
      </c>
    </row>
    <row r="36" spans="1:6" ht="22.5" customHeight="1" x14ac:dyDescent="0.25">
      <c r="A36" s="162" t="s">
        <v>521</v>
      </c>
      <c r="B36" s="123">
        <v>23</v>
      </c>
      <c r="C36" s="123">
        <v>5</v>
      </c>
      <c r="D36" s="123">
        <v>28</v>
      </c>
      <c r="E36" s="163">
        <v>0.76565490839485917</v>
      </c>
      <c r="F36" s="162" t="s">
        <v>787</v>
      </c>
    </row>
    <row r="37" spans="1:6" ht="22.5" customHeight="1" x14ac:dyDescent="0.25">
      <c r="A37" s="162" t="s">
        <v>523</v>
      </c>
      <c r="B37" s="123">
        <v>517</v>
      </c>
      <c r="C37" s="123">
        <v>67</v>
      </c>
      <c r="D37" s="123">
        <v>584</v>
      </c>
      <c r="E37" s="163">
        <v>15.969373803664205</v>
      </c>
      <c r="F37" s="162" t="s">
        <v>788</v>
      </c>
    </row>
    <row r="38" spans="1:6" x14ac:dyDescent="0.25">
      <c r="A38" s="162" t="s">
        <v>525</v>
      </c>
      <c r="B38" s="123">
        <v>6</v>
      </c>
      <c r="C38" s="123">
        <v>18</v>
      </c>
      <c r="D38" s="123">
        <v>24</v>
      </c>
      <c r="E38" s="163">
        <v>0.65627563576702219</v>
      </c>
      <c r="F38" s="162" t="s">
        <v>789</v>
      </c>
    </row>
    <row r="39" spans="1:6" ht="22.5" customHeight="1" x14ac:dyDescent="0.25">
      <c r="A39" s="162" t="s">
        <v>527</v>
      </c>
      <c r="B39" s="123">
        <v>346</v>
      </c>
      <c r="C39" s="123">
        <v>69</v>
      </c>
      <c r="D39" s="123">
        <v>415</v>
      </c>
      <c r="E39" s="163">
        <v>11.348099535138092</v>
      </c>
      <c r="F39" s="162" t="s">
        <v>790</v>
      </c>
    </row>
    <row r="40" spans="1:6" x14ac:dyDescent="0.25">
      <c r="A40" s="355" t="s">
        <v>198</v>
      </c>
      <c r="B40" s="153">
        <v>2585</v>
      </c>
      <c r="C40" s="153">
        <v>1072</v>
      </c>
      <c r="D40" s="153">
        <v>3657</v>
      </c>
      <c r="E40" s="349">
        <v>100.00000000000001</v>
      </c>
      <c r="F40" s="468" t="s">
        <v>199</v>
      </c>
    </row>
    <row r="41" spans="1:6" x14ac:dyDescent="0.25">
      <c r="A41" s="468" t="s">
        <v>204</v>
      </c>
      <c r="B41" s="348">
        <v>70.686354935739686</v>
      </c>
      <c r="C41" s="348">
        <v>29.313645064260324</v>
      </c>
      <c r="D41" s="349">
        <v>100.00000000000001</v>
      </c>
      <c r="E41" s="463"/>
      <c r="F41" s="356"/>
    </row>
  </sheetData>
  <mergeCells count="7">
    <mergeCell ref="A1:F1"/>
    <mergeCell ref="A2:F2"/>
    <mergeCell ref="A3:A4"/>
    <mergeCell ref="B3:C3"/>
    <mergeCell ref="D3:D4"/>
    <mergeCell ref="E3:E4"/>
    <mergeCell ref="F3:F4"/>
  </mergeCells>
  <pageMargins left="0.25" right="0.25" top="0.75" bottom="0.75" header="0.3" footer="0.3"/>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topLeftCell="A34" zoomScaleNormal="100" workbookViewId="0">
      <selection activeCell="B3" sqref="B3:M39"/>
    </sheetView>
  </sheetViews>
  <sheetFormatPr defaultRowHeight="15" x14ac:dyDescent="0.25"/>
  <cols>
    <col min="1" max="1" width="25.42578125" customWidth="1"/>
    <col min="14" max="14" width="23.7109375" customWidth="1"/>
  </cols>
  <sheetData>
    <row r="1" spans="1:14" ht="33.75" customHeight="1" x14ac:dyDescent="0.25">
      <c r="A1" s="680" t="s">
        <v>1325</v>
      </c>
      <c r="B1" s="681"/>
      <c r="C1" s="681"/>
      <c r="D1" s="681"/>
      <c r="E1" s="681"/>
      <c r="F1" s="681"/>
      <c r="G1" s="681"/>
      <c r="H1" s="681"/>
      <c r="I1" s="681"/>
      <c r="J1" s="681"/>
      <c r="K1" s="681"/>
      <c r="L1" s="681"/>
      <c r="M1" s="681"/>
      <c r="N1" s="681"/>
    </row>
    <row r="2" spans="1:14" ht="165.75" customHeight="1" x14ac:dyDescent="0.25">
      <c r="A2" s="502" t="s">
        <v>741</v>
      </c>
      <c r="B2" s="503" t="s">
        <v>1326</v>
      </c>
      <c r="C2" s="503" t="s">
        <v>1327</v>
      </c>
      <c r="D2" s="503" t="s">
        <v>1328</v>
      </c>
      <c r="E2" s="503" t="s">
        <v>1329</v>
      </c>
      <c r="F2" s="503" t="s">
        <v>1330</v>
      </c>
      <c r="G2" s="503" t="s">
        <v>1331</v>
      </c>
      <c r="H2" s="503" t="s">
        <v>1332</v>
      </c>
      <c r="I2" s="503" t="s">
        <v>1333</v>
      </c>
      <c r="J2" s="503" t="s">
        <v>1334</v>
      </c>
      <c r="K2" s="503" t="s">
        <v>1335</v>
      </c>
      <c r="L2" s="503" t="s">
        <v>1336</v>
      </c>
      <c r="M2" s="504" t="s">
        <v>806</v>
      </c>
      <c r="N2" s="167" t="s">
        <v>425</v>
      </c>
    </row>
    <row r="3" spans="1:14" ht="52.5" customHeight="1" x14ac:dyDescent="0.25">
      <c r="A3" s="455" t="s">
        <v>459</v>
      </c>
      <c r="B3" s="456"/>
      <c r="C3" s="456">
        <v>1</v>
      </c>
      <c r="D3" s="456"/>
      <c r="E3" s="456"/>
      <c r="F3" s="456">
        <v>1</v>
      </c>
      <c r="G3" s="456"/>
      <c r="H3" s="456"/>
      <c r="I3" s="456"/>
      <c r="J3" s="456"/>
      <c r="K3" s="456"/>
      <c r="L3" s="456"/>
      <c r="M3" s="456">
        <v>2</v>
      </c>
      <c r="N3" s="455" t="s">
        <v>756</v>
      </c>
    </row>
    <row r="4" spans="1:14" ht="22.5" x14ac:dyDescent="0.25">
      <c r="A4" s="455" t="s">
        <v>461</v>
      </c>
      <c r="B4" s="456">
        <v>6</v>
      </c>
      <c r="C4" s="456">
        <v>11</v>
      </c>
      <c r="D4" s="456">
        <v>4</v>
      </c>
      <c r="E4" s="456">
        <v>1</v>
      </c>
      <c r="F4" s="456"/>
      <c r="G4" s="456">
        <v>1</v>
      </c>
      <c r="H4" s="456"/>
      <c r="I4" s="456"/>
      <c r="J4" s="456">
        <v>1</v>
      </c>
      <c r="K4" s="456">
        <v>1</v>
      </c>
      <c r="L4" s="456"/>
      <c r="M4" s="456">
        <v>25</v>
      </c>
      <c r="N4" s="455" t="s">
        <v>757</v>
      </c>
    </row>
    <row r="5" spans="1:14" ht="22.5" x14ac:dyDescent="0.25">
      <c r="A5" s="455" t="s">
        <v>463</v>
      </c>
      <c r="B5" s="456">
        <v>21</v>
      </c>
      <c r="C5" s="456">
        <v>23</v>
      </c>
      <c r="D5" s="456">
        <v>11</v>
      </c>
      <c r="E5" s="456"/>
      <c r="F5" s="456"/>
      <c r="G5" s="456"/>
      <c r="H5" s="456"/>
      <c r="I5" s="456"/>
      <c r="J5" s="456"/>
      <c r="K5" s="456"/>
      <c r="L5" s="456">
        <v>1</v>
      </c>
      <c r="M5" s="456">
        <v>56</v>
      </c>
      <c r="N5" s="455" t="s">
        <v>758</v>
      </c>
    </row>
    <row r="6" spans="1:14" x14ac:dyDescent="0.25">
      <c r="A6" s="455" t="s">
        <v>465</v>
      </c>
      <c r="B6" s="456">
        <v>8</v>
      </c>
      <c r="C6" s="456">
        <v>11</v>
      </c>
      <c r="D6" s="456"/>
      <c r="E6" s="456"/>
      <c r="F6" s="456">
        <v>1</v>
      </c>
      <c r="G6" s="456"/>
      <c r="H6" s="456"/>
      <c r="I6" s="456"/>
      <c r="J6" s="456"/>
      <c r="K6" s="456"/>
      <c r="L6" s="456"/>
      <c r="M6" s="456">
        <v>20</v>
      </c>
      <c r="N6" s="455" t="s">
        <v>759</v>
      </c>
    </row>
    <row r="7" spans="1:14" ht="22.5" x14ac:dyDescent="0.25">
      <c r="A7" s="455" t="s">
        <v>467</v>
      </c>
      <c r="B7" s="456">
        <v>1</v>
      </c>
      <c r="C7" s="456">
        <v>6</v>
      </c>
      <c r="D7" s="456">
        <v>2</v>
      </c>
      <c r="E7" s="456"/>
      <c r="F7" s="456"/>
      <c r="G7" s="456"/>
      <c r="H7" s="456"/>
      <c r="I7" s="456"/>
      <c r="J7" s="456"/>
      <c r="K7" s="456"/>
      <c r="L7" s="456"/>
      <c r="M7" s="456">
        <v>9</v>
      </c>
      <c r="N7" s="455" t="s">
        <v>760</v>
      </c>
    </row>
    <row r="8" spans="1:14" ht="33.75" x14ac:dyDescent="0.25">
      <c r="A8" s="455" t="s">
        <v>469</v>
      </c>
      <c r="B8" s="456">
        <v>2</v>
      </c>
      <c r="C8" s="456"/>
      <c r="D8" s="456"/>
      <c r="E8" s="456"/>
      <c r="F8" s="456"/>
      <c r="G8" s="456"/>
      <c r="H8" s="456"/>
      <c r="I8" s="456"/>
      <c r="J8" s="456"/>
      <c r="K8" s="456"/>
      <c r="L8" s="456"/>
      <c r="M8" s="456">
        <v>2</v>
      </c>
      <c r="N8" s="455" t="s">
        <v>761</v>
      </c>
    </row>
    <row r="9" spans="1:14" ht="90" customHeight="1" x14ac:dyDescent="0.25">
      <c r="A9" s="455" t="s">
        <v>471</v>
      </c>
      <c r="B9" s="456">
        <v>2</v>
      </c>
      <c r="C9" s="456">
        <v>7</v>
      </c>
      <c r="D9" s="456">
        <v>4</v>
      </c>
      <c r="E9" s="456"/>
      <c r="F9" s="456"/>
      <c r="G9" s="456"/>
      <c r="H9" s="456"/>
      <c r="I9" s="456"/>
      <c r="J9" s="456"/>
      <c r="K9" s="456"/>
      <c r="L9" s="456"/>
      <c r="M9" s="456">
        <v>13</v>
      </c>
      <c r="N9" s="455" t="s">
        <v>762</v>
      </c>
    </row>
    <row r="10" spans="1:14" ht="22.5" customHeight="1" x14ac:dyDescent="0.25">
      <c r="A10" s="455" t="s">
        <v>473</v>
      </c>
      <c r="B10" s="456">
        <v>7</v>
      </c>
      <c r="C10" s="456">
        <v>12</v>
      </c>
      <c r="D10" s="456">
        <v>3</v>
      </c>
      <c r="E10" s="456">
        <v>1</v>
      </c>
      <c r="F10" s="456"/>
      <c r="G10" s="456">
        <v>1</v>
      </c>
      <c r="H10" s="456">
        <v>1</v>
      </c>
      <c r="I10" s="456"/>
      <c r="J10" s="456"/>
      <c r="K10" s="456"/>
      <c r="L10" s="456">
        <v>1</v>
      </c>
      <c r="M10" s="456">
        <v>26</v>
      </c>
      <c r="N10" s="455" t="s">
        <v>763</v>
      </c>
    </row>
    <row r="11" spans="1:14" ht="22.5" customHeight="1" x14ac:dyDescent="0.25">
      <c r="A11" s="455" t="s">
        <v>475</v>
      </c>
      <c r="B11" s="456">
        <v>19</v>
      </c>
      <c r="C11" s="456">
        <v>14</v>
      </c>
      <c r="D11" s="456">
        <v>6</v>
      </c>
      <c r="E11" s="456">
        <v>1</v>
      </c>
      <c r="F11" s="456">
        <v>1</v>
      </c>
      <c r="G11" s="456"/>
      <c r="H11" s="456"/>
      <c r="I11" s="456"/>
      <c r="J11" s="456"/>
      <c r="K11" s="456"/>
      <c r="L11" s="456">
        <v>1</v>
      </c>
      <c r="M11" s="456">
        <v>42</v>
      </c>
      <c r="N11" s="455" t="s">
        <v>764</v>
      </c>
    </row>
    <row r="12" spans="1:14" ht="22.5" customHeight="1" x14ac:dyDescent="0.25">
      <c r="A12" s="455" t="s">
        <v>477</v>
      </c>
      <c r="B12" s="456">
        <v>2</v>
      </c>
      <c r="C12" s="456">
        <v>10</v>
      </c>
      <c r="D12" s="456">
        <v>1</v>
      </c>
      <c r="E12" s="456"/>
      <c r="F12" s="456"/>
      <c r="G12" s="456">
        <v>1</v>
      </c>
      <c r="H12" s="456"/>
      <c r="I12" s="456"/>
      <c r="J12" s="456"/>
      <c r="K12" s="456"/>
      <c r="L12" s="456"/>
      <c r="M12" s="456">
        <v>14</v>
      </c>
      <c r="N12" s="455" t="s">
        <v>765</v>
      </c>
    </row>
    <row r="13" spans="1:14" ht="45" x14ac:dyDescent="0.25">
      <c r="A13" s="455" t="s">
        <v>479</v>
      </c>
      <c r="B13" s="456">
        <v>1</v>
      </c>
      <c r="C13" s="456">
        <v>4</v>
      </c>
      <c r="D13" s="456">
        <v>2</v>
      </c>
      <c r="E13" s="456"/>
      <c r="F13" s="456"/>
      <c r="G13" s="456"/>
      <c r="H13" s="456"/>
      <c r="I13" s="456"/>
      <c r="J13" s="456"/>
      <c r="K13" s="456"/>
      <c r="L13" s="456"/>
      <c r="M13" s="456">
        <v>7</v>
      </c>
      <c r="N13" s="455" t="s">
        <v>766</v>
      </c>
    </row>
    <row r="14" spans="1:14" ht="22.5" customHeight="1" x14ac:dyDescent="0.25">
      <c r="A14" s="455" t="s">
        <v>481</v>
      </c>
      <c r="B14" s="456">
        <v>1</v>
      </c>
      <c r="C14" s="456">
        <v>4</v>
      </c>
      <c r="D14" s="456"/>
      <c r="E14" s="456"/>
      <c r="F14" s="456"/>
      <c r="G14" s="456"/>
      <c r="H14" s="456"/>
      <c r="I14" s="456"/>
      <c r="J14" s="456"/>
      <c r="K14" s="456"/>
      <c r="L14" s="456"/>
      <c r="M14" s="456">
        <v>5</v>
      </c>
      <c r="N14" s="455" t="s">
        <v>767</v>
      </c>
    </row>
    <row r="15" spans="1:14" ht="33.75" customHeight="1" x14ac:dyDescent="0.25">
      <c r="A15" s="455" t="s">
        <v>483</v>
      </c>
      <c r="B15" s="456">
        <v>37</v>
      </c>
      <c r="C15" s="456">
        <v>63</v>
      </c>
      <c r="D15" s="456">
        <v>6</v>
      </c>
      <c r="E15" s="456"/>
      <c r="F15" s="456">
        <v>4</v>
      </c>
      <c r="G15" s="456">
        <v>2</v>
      </c>
      <c r="H15" s="456"/>
      <c r="I15" s="456"/>
      <c r="J15" s="456"/>
      <c r="K15" s="456"/>
      <c r="L15" s="456"/>
      <c r="M15" s="456">
        <v>112</v>
      </c>
      <c r="N15" s="455" t="s">
        <v>768</v>
      </c>
    </row>
    <row r="16" spans="1:14" ht="22.5" customHeight="1" x14ac:dyDescent="0.25">
      <c r="A16" s="455" t="s">
        <v>485</v>
      </c>
      <c r="B16" s="456">
        <v>15</v>
      </c>
      <c r="C16" s="456">
        <v>9</v>
      </c>
      <c r="D16" s="456">
        <v>1</v>
      </c>
      <c r="E16" s="456"/>
      <c r="F16" s="456"/>
      <c r="G16" s="456"/>
      <c r="H16" s="456"/>
      <c r="I16" s="456"/>
      <c r="J16" s="456"/>
      <c r="K16" s="456"/>
      <c r="L16" s="456"/>
      <c r="M16" s="456">
        <v>25</v>
      </c>
      <c r="N16" s="455" t="s">
        <v>769</v>
      </c>
    </row>
    <row r="17" spans="1:14" ht="22.5" customHeight="1" x14ac:dyDescent="0.25">
      <c r="A17" s="455" t="s">
        <v>487</v>
      </c>
      <c r="B17" s="456">
        <v>14</v>
      </c>
      <c r="C17" s="456">
        <v>19</v>
      </c>
      <c r="D17" s="456">
        <v>3</v>
      </c>
      <c r="E17" s="456"/>
      <c r="F17" s="456">
        <v>2</v>
      </c>
      <c r="G17" s="456"/>
      <c r="H17" s="456">
        <v>1</v>
      </c>
      <c r="I17" s="456"/>
      <c r="J17" s="456"/>
      <c r="K17" s="456"/>
      <c r="L17" s="456"/>
      <c r="M17" s="456">
        <v>39</v>
      </c>
      <c r="N17" s="455" t="s">
        <v>770</v>
      </c>
    </row>
    <row r="18" spans="1:14" ht="22.5" x14ac:dyDescent="0.25">
      <c r="A18" s="455" t="s">
        <v>489</v>
      </c>
      <c r="B18" s="456">
        <v>46</v>
      </c>
      <c r="C18" s="456">
        <v>60</v>
      </c>
      <c r="D18" s="456">
        <v>19</v>
      </c>
      <c r="E18" s="456">
        <v>1</v>
      </c>
      <c r="F18" s="456">
        <v>2</v>
      </c>
      <c r="G18" s="456"/>
      <c r="H18" s="456">
        <v>1</v>
      </c>
      <c r="I18" s="456"/>
      <c r="J18" s="456"/>
      <c r="K18" s="456"/>
      <c r="L18" s="456"/>
      <c r="M18" s="456">
        <v>129</v>
      </c>
      <c r="N18" s="455" t="s">
        <v>771</v>
      </c>
    </row>
    <row r="19" spans="1:14" ht="22.5" customHeight="1" x14ac:dyDescent="0.25">
      <c r="A19" s="455" t="s">
        <v>491</v>
      </c>
      <c r="B19" s="456">
        <v>38</v>
      </c>
      <c r="C19" s="456">
        <v>35</v>
      </c>
      <c r="D19" s="456">
        <v>12</v>
      </c>
      <c r="E19" s="456">
        <v>1</v>
      </c>
      <c r="F19" s="456">
        <v>1</v>
      </c>
      <c r="G19" s="456">
        <v>6</v>
      </c>
      <c r="H19" s="456"/>
      <c r="I19" s="456"/>
      <c r="J19" s="456"/>
      <c r="K19" s="456"/>
      <c r="L19" s="456">
        <v>1</v>
      </c>
      <c r="M19" s="456">
        <v>94</v>
      </c>
      <c r="N19" s="455" t="s">
        <v>772</v>
      </c>
    </row>
    <row r="20" spans="1:14" ht="22.5" customHeight="1" x14ac:dyDescent="0.25">
      <c r="A20" s="455" t="s">
        <v>493</v>
      </c>
      <c r="B20" s="456">
        <v>341</v>
      </c>
      <c r="C20" s="456">
        <v>150</v>
      </c>
      <c r="D20" s="456">
        <v>68</v>
      </c>
      <c r="E20" s="456">
        <v>8</v>
      </c>
      <c r="F20" s="456">
        <v>6</v>
      </c>
      <c r="G20" s="456">
        <v>5</v>
      </c>
      <c r="H20" s="456"/>
      <c r="I20" s="456">
        <v>1</v>
      </c>
      <c r="J20" s="456"/>
      <c r="K20" s="456"/>
      <c r="L20" s="456">
        <v>3</v>
      </c>
      <c r="M20" s="456">
        <v>582</v>
      </c>
      <c r="N20" s="455" t="s">
        <v>773</v>
      </c>
    </row>
    <row r="21" spans="1:14" ht="22.5" customHeight="1" x14ac:dyDescent="0.25">
      <c r="A21" s="455" t="s">
        <v>495</v>
      </c>
      <c r="B21" s="456">
        <v>4</v>
      </c>
      <c r="C21" s="456">
        <v>7</v>
      </c>
      <c r="D21" s="456">
        <v>2</v>
      </c>
      <c r="E21" s="456"/>
      <c r="F21" s="456">
        <v>1</v>
      </c>
      <c r="G21" s="456"/>
      <c r="H21" s="456"/>
      <c r="I21" s="456"/>
      <c r="J21" s="456"/>
      <c r="K21" s="456"/>
      <c r="L21" s="456"/>
      <c r="M21" s="456">
        <v>14</v>
      </c>
      <c r="N21" s="455" t="s">
        <v>774</v>
      </c>
    </row>
    <row r="22" spans="1:14" ht="22.5" x14ac:dyDescent="0.25">
      <c r="A22" s="455" t="s">
        <v>497</v>
      </c>
      <c r="B22" s="456">
        <v>19</v>
      </c>
      <c r="C22" s="456">
        <v>28</v>
      </c>
      <c r="D22" s="456">
        <v>10</v>
      </c>
      <c r="E22" s="456"/>
      <c r="F22" s="456">
        <v>1</v>
      </c>
      <c r="G22" s="456">
        <v>3</v>
      </c>
      <c r="H22" s="456"/>
      <c r="I22" s="456"/>
      <c r="J22" s="456"/>
      <c r="K22" s="456"/>
      <c r="L22" s="456"/>
      <c r="M22" s="456">
        <v>61</v>
      </c>
      <c r="N22" s="455" t="s">
        <v>775</v>
      </c>
    </row>
    <row r="23" spans="1:14" ht="22.5" customHeight="1" x14ac:dyDescent="0.25">
      <c r="A23" s="455" t="s">
        <v>499</v>
      </c>
      <c r="B23" s="456">
        <v>2</v>
      </c>
      <c r="C23" s="456">
        <v>3</v>
      </c>
      <c r="D23" s="456"/>
      <c r="E23" s="456"/>
      <c r="F23" s="456"/>
      <c r="G23" s="456"/>
      <c r="H23" s="456"/>
      <c r="I23" s="456"/>
      <c r="J23" s="456"/>
      <c r="K23" s="456"/>
      <c r="L23" s="456"/>
      <c r="M23" s="456">
        <v>5</v>
      </c>
      <c r="N23" s="455" t="s">
        <v>776</v>
      </c>
    </row>
    <row r="24" spans="1:14" ht="22.5" customHeight="1" x14ac:dyDescent="0.25">
      <c r="A24" s="455" t="s">
        <v>501</v>
      </c>
      <c r="B24" s="456">
        <v>19</v>
      </c>
      <c r="C24" s="456">
        <v>17</v>
      </c>
      <c r="D24" s="456">
        <v>2</v>
      </c>
      <c r="E24" s="456"/>
      <c r="F24" s="456"/>
      <c r="G24" s="456"/>
      <c r="H24" s="456"/>
      <c r="I24" s="456">
        <v>1</v>
      </c>
      <c r="J24" s="456"/>
      <c r="K24" s="456"/>
      <c r="L24" s="456">
        <v>1</v>
      </c>
      <c r="M24" s="456">
        <v>40</v>
      </c>
      <c r="N24" s="455" t="s">
        <v>777</v>
      </c>
    </row>
    <row r="25" spans="1:14" ht="22.5" customHeight="1" x14ac:dyDescent="0.25">
      <c r="A25" s="455" t="s">
        <v>503</v>
      </c>
      <c r="B25" s="456">
        <v>39</v>
      </c>
      <c r="C25" s="456">
        <v>48</v>
      </c>
      <c r="D25" s="456">
        <v>10</v>
      </c>
      <c r="E25" s="456">
        <v>4</v>
      </c>
      <c r="F25" s="456">
        <v>10</v>
      </c>
      <c r="G25" s="456"/>
      <c r="H25" s="456"/>
      <c r="I25" s="456"/>
      <c r="J25" s="456"/>
      <c r="K25" s="456">
        <v>1</v>
      </c>
      <c r="L25" s="456"/>
      <c r="M25" s="456">
        <v>112</v>
      </c>
      <c r="N25" s="455" t="s">
        <v>778</v>
      </c>
    </row>
    <row r="26" spans="1:14" ht="22.5" customHeight="1" x14ac:dyDescent="0.25">
      <c r="A26" s="455" t="s">
        <v>505</v>
      </c>
      <c r="B26" s="456">
        <v>66</v>
      </c>
      <c r="C26" s="456">
        <v>33</v>
      </c>
      <c r="D26" s="456">
        <v>11</v>
      </c>
      <c r="E26" s="456">
        <v>7</v>
      </c>
      <c r="F26" s="456">
        <v>3</v>
      </c>
      <c r="G26" s="456">
        <v>3</v>
      </c>
      <c r="H26" s="456"/>
      <c r="I26" s="456"/>
      <c r="J26" s="456"/>
      <c r="K26" s="456"/>
      <c r="L26" s="456"/>
      <c r="M26" s="456">
        <v>123</v>
      </c>
      <c r="N26" s="455" t="s">
        <v>779</v>
      </c>
    </row>
    <row r="27" spans="1:14" ht="22.5" customHeight="1" x14ac:dyDescent="0.25">
      <c r="A27" s="455" t="s">
        <v>507</v>
      </c>
      <c r="B27" s="456">
        <v>3</v>
      </c>
      <c r="C27" s="456">
        <v>2</v>
      </c>
      <c r="D27" s="456"/>
      <c r="E27" s="456"/>
      <c r="F27" s="456"/>
      <c r="G27" s="456"/>
      <c r="H27" s="456"/>
      <c r="I27" s="456"/>
      <c r="J27" s="456"/>
      <c r="K27" s="456"/>
      <c r="L27" s="456"/>
      <c r="M27" s="456">
        <v>5</v>
      </c>
      <c r="N27" s="455" t="s">
        <v>780</v>
      </c>
    </row>
    <row r="28" spans="1:14" ht="22.5" customHeight="1" x14ac:dyDescent="0.25">
      <c r="A28" s="455" t="s">
        <v>509</v>
      </c>
      <c r="B28" s="456">
        <v>27</v>
      </c>
      <c r="C28" s="456">
        <v>25</v>
      </c>
      <c r="D28" s="456">
        <v>9</v>
      </c>
      <c r="E28" s="456">
        <v>2</v>
      </c>
      <c r="F28" s="456">
        <v>2</v>
      </c>
      <c r="G28" s="456">
        <v>6</v>
      </c>
      <c r="H28" s="456"/>
      <c r="I28" s="456"/>
      <c r="J28" s="456"/>
      <c r="K28" s="456">
        <v>3</v>
      </c>
      <c r="L28" s="456"/>
      <c r="M28" s="456">
        <v>74</v>
      </c>
      <c r="N28" s="455" t="s">
        <v>781</v>
      </c>
    </row>
    <row r="29" spans="1:14" ht="45" x14ac:dyDescent="0.25">
      <c r="A29" s="455" t="s">
        <v>511</v>
      </c>
      <c r="B29" s="456">
        <v>23</v>
      </c>
      <c r="C29" s="456">
        <v>14</v>
      </c>
      <c r="D29" s="456">
        <v>5</v>
      </c>
      <c r="E29" s="456">
        <v>2</v>
      </c>
      <c r="F29" s="456"/>
      <c r="G29" s="456"/>
      <c r="H29" s="456"/>
      <c r="I29" s="456"/>
      <c r="J29" s="456"/>
      <c r="K29" s="456"/>
      <c r="L29" s="456"/>
      <c r="M29" s="456">
        <v>44</v>
      </c>
      <c r="N29" s="455" t="s">
        <v>782</v>
      </c>
    </row>
    <row r="30" spans="1:14" ht="33.75" x14ac:dyDescent="0.25">
      <c r="A30" s="455" t="s">
        <v>513</v>
      </c>
      <c r="B30" s="456">
        <v>80</v>
      </c>
      <c r="C30" s="456">
        <v>64</v>
      </c>
      <c r="D30" s="456">
        <v>19</v>
      </c>
      <c r="E30" s="456">
        <v>20</v>
      </c>
      <c r="F30" s="456">
        <v>1</v>
      </c>
      <c r="G30" s="456">
        <v>12</v>
      </c>
      <c r="H30" s="456"/>
      <c r="I30" s="456"/>
      <c r="J30" s="456"/>
      <c r="K30" s="456"/>
      <c r="L30" s="456"/>
      <c r="M30" s="456">
        <v>196</v>
      </c>
      <c r="N30" s="455" t="s">
        <v>783</v>
      </c>
    </row>
    <row r="31" spans="1:14" x14ac:dyDescent="0.25">
      <c r="A31" s="455" t="s">
        <v>515</v>
      </c>
      <c r="B31" s="456">
        <v>1</v>
      </c>
      <c r="C31" s="456">
        <v>2</v>
      </c>
      <c r="D31" s="456">
        <v>1</v>
      </c>
      <c r="E31" s="456">
        <v>1</v>
      </c>
      <c r="F31" s="456"/>
      <c r="G31" s="456"/>
      <c r="H31" s="456"/>
      <c r="I31" s="456"/>
      <c r="J31" s="456"/>
      <c r="K31" s="456"/>
      <c r="L31" s="456"/>
      <c r="M31" s="456">
        <v>5</v>
      </c>
      <c r="N31" s="455" t="s">
        <v>784</v>
      </c>
    </row>
    <row r="32" spans="1:14" ht="22.5" customHeight="1" x14ac:dyDescent="0.25">
      <c r="A32" s="455" t="s">
        <v>517</v>
      </c>
      <c r="B32" s="456">
        <v>178</v>
      </c>
      <c r="C32" s="456">
        <v>279</v>
      </c>
      <c r="D32" s="456">
        <v>56</v>
      </c>
      <c r="E32" s="456">
        <v>4</v>
      </c>
      <c r="F32" s="456">
        <v>20</v>
      </c>
      <c r="G32" s="456">
        <v>6</v>
      </c>
      <c r="H32" s="456"/>
      <c r="I32" s="456">
        <v>1</v>
      </c>
      <c r="J32" s="456"/>
      <c r="K32" s="456"/>
      <c r="L32" s="456">
        <v>3</v>
      </c>
      <c r="M32" s="456">
        <v>547</v>
      </c>
      <c r="N32" s="455" t="s">
        <v>785</v>
      </c>
    </row>
    <row r="33" spans="1:14" x14ac:dyDescent="0.25">
      <c r="A33" s="455" t="s">
        <v>519</v>
      </c>
      <c r="B33" s="456">
        <v>76</v>
      </c>
      <c r="C33" s="456">
        <v>78</v>
      </c>
      <c r="D33" s="456">
        <v>21</v>
      </c>
      <c r="E33" s="456"/>
      <c r="F33" s="456">
        <v>2</v>
      </c>
      <c r="G33" s="456">
        <v>1</v>
      </c>
      <c r="H33" s="456"/>
      <c r="I33" s="456"/>
      <c r="J33" s="456"/>
      <c r="K33" s="456"/>
      <c r="L33" s="456"/>
      <c r="M33" s="456">
        <v>178</v>
      </c>
      <c r="N33" s="455" t="s">
        <v>786</v>
      </c>
    </row>
    <row r="34" spans="1:14" ht="22.5" customHeight="1" x14ac:dyDescent="0.25">
      <c r="A34" s="455" t="s">
        <v>521</v>
      </c>
      <c r="B34" s="456">
        <v>11</v>
      </c>
      <c r="C34" s="456">
        <v>13</v>
      </c>
      <c r="D34" s="456">
        <v>3</v>
      </c>
      <c r="E34" s="456">
        <v>1</v>
      </c>
      <c r="F34" s="456"/>
      <c r="G34" s="456"/>
      <c r="H34" s="456"/>
      <c r="I34" s="456"/>
      <c r="J34" s="456"/>
      <c r="K34" s="456"/>
      <c r="L34" s="456"/>
      <c r="M34" s="456">
        <v>28</v>
      </c>
      <c r="N34" s="455" t="s">
        <v>787</v>
      </c>
    </row>
    <row r="35" spans="1:14" ht="33.75" x14ac:dyDescent="0.25">
      <c r="A35" s="455" t="s">
        <v>523</v>
      </c>
      <c r="B35" s="456">
        <v>248</v>
      </c>
      <c r="C35" s="456">
        <v>225</v>
      </c>
      <c r="D35" s="456">
        <v>52</v>
      </c>
      <c r="E35" s="456">
        <v>22</v>
      </c>
      <c r="F35" s="456">
        <v>16</v>
      </c>
      <c r="G35" s="456">
        <v>14</v>
      </c>
      <c r="H35" s="456">
        <v>1</v>
      </c>
      <c r="I35" s="456"/>
      <c r="J35" s="456"/>
      <c r="K35" s="456">
        <v>3</v>
      </c>
      <c r="L35" s="456">
        <v>3</v>
      </c>
      <c r="M35" s="456">
        <v>584</v>
      </c>
      <c r="N35" s="455" t="s">
        <v>788</v>
      </c>
    </row>
    <row r="36" spans="1:14" ht="22.5" customHeight="1" x14ac:dyDescent="0.25">
      <c r="A36" s="455" t="s">
        <v>525</v>
      </c>
      <c r="B36" s="456">
        <v>11</v>
      </c>
      <c r="C36" s="456">
        <v>8</v>
      </c>
      <c r="D36" s="456">
        <v>3</v>
      </c>
      <c r="E36" s="456"/>
      <c r="F36" s="456"/>
      <c r="G36" s="456">
        <v>2</v>
      </c>
      <c r="H36" s="456"/>
      <c r="I36" s="456"/>
      <c r="J36" s="456"/>
      <c r="K36" s="456"/>
      <c r="L36" s="456"/>
      <c r="M36" s="456">
        <v>24</v>
      </c>
      <c r="N36" s="455" t="s">
        <v>789</v>
      </c>
    </row>
    <row r="37" spans="1:14" ht="22.5" customHeight="1" x14ac:dyDescent="0.25">
      <c r="A37" s="455" t="s">
        <v>527</v>
      </c>
      <c r="B37" s="456">
        <v>186</v>
      </c>
      <c r="C37" s="456">
        <v>158</v>
      </c>
      <c r="D37" s="456">
        <v>35</v>
      </c>
      <c r="E37" s="456">
        <v>14</v>
      </c>
      <c r="F37" s="456">
        <v>12</v>
      </c>
      <c r="G37" s="456">
        <v>6</v>
      </c>
      <c r="H37" s="456"/>
      <c r="I37" s="456"/>
      <c r="J37" s="456"/>
      <c r="K37" s="456"/>
      <c r="L37" s="456">
        <v>4</v>
      </c>
      <c r="M37" s="456">
        <v>415</v>
      </c>
      <c r="N37" s="455" t="s">
        <v>790</v>
      </c>
    </row>
    <row r="38" spans="1:14" s="439" customFormat="1" x14ac:dyDescent="0.25">
      <c r="A38" s="505" t="s">
        <v>198</v>
      </c>
      <c r="B38" s="352">
        <v>1554</v>
      </c>
      <c r="C38" s="352">
        <v>1443</v>
      </c>
      <c r="D38" s="352">
        <v>381</v>
      </c>
      <c r="E38" s="352">
        <v>90</v>
      </c>
      <c r="F38" s="352">
        <v>86</v>
      </c>
      <c r="G38" s="352">
        <v>69</v>
      </c>
      <c r="H38" s="352">
        <v>4</v>
      </c>
      <c r="I38" s="352">
        <v>3</v>
      </c>
      <c r="J38" s="352">
        <v>1</v>
      </c>
      <c r="K38" s="352">
        <v>8</v>
      </c>
      <c r="L38" s="352">
        <v>18</v>
      </c>
      <c r="M38" s="352">
        <v>3657</v>
      </c>
      <c r="N38" s="466" t="s">
        <v>199</v>
      </c>
    </row>
    <row r="39" spans="1:14" s="439" customFormat="1" ht="22.5" customHeight="1" x14ac:dyDescent="0.25">
      <c r="A39" s="466" t="s">
        <v>204</v>
      </c>
      <c r="B39" s="459">
        <v>42.493847415914679</v>
      </c>
      <c r="C39" s="459">
        <v>39.458572600492211</v>
      </c>
      <c r="D39" s="459">
        <v>10.418375717801478</v>
      </c>
      <c r="E39" s="459">
        <v>2.4610336341263328</v>
      </c>
      <c r="F39" s="459">
        <v>2.3516543614984959</v>
      </c>
      <c r="G39" s="459">
        <v>1.8867924528301887</v>
      </c>
      <c r="H39" s="459">
        <v>0.10937927262783702</v>
      </c>
      <c r="I39" s="459">
        <v>8.2034454470877774E-2</v>
      </c>
      <c r="J39" s="506">
        <v>2.7344818156959255E-2</v>
      </c>
      <c r="K39" s="506">
        <v>0.21875854525567404</v>
      </c>
      <c r="L39" s="459">
        <v>0.49220672682526662</v>
      </c>
      <c r="M39" s="352">
        <v>100</v>
      </c>
      <c r="N39" s="466" t="s">
        <v>204</v>
      </c>
    </row>
    <row r="40" spans="1:14" s="439" customFormat="1" x14ac:dyDescent="0.25"/>
  </sheetData>
  <mergeCells count="1">
    <mergeCell ref="A1:N1"/>
  </mergeCells>
  <pageMargins left="0.31496062992125984" right="0.31496062992125984" top="0.35433070866141736" bottom="0.35433070866141736" header="0.31496062992125984" footer="0.31496062992125984"/>
  <pageSetup paperSize="9" scale="6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topLeftCell="A13" workbookViewId="0">
      <selection activeCell="B25" sqref="B25"/>
    </sheetView>
  </sheetViews>
  <sheetFormatPr defaultRowHeight="15" x14ac:dyDescent="0.25"/>
  <cols>
    <col min="1" max="1" width="8.5703125" customWidth="1"/>
    <col min="2" max="2" width="58.5703125" customWidth="1"/>
    <col min="3" max="3" width="9.85546875" customWidth="1"/>
    <col min="4" max="4" width="7.85546875" customWidth="1"/>
  </cols>
  <sheetData>
    <row r="1" spans="1:4" ht="28.5" customHeight="1" x14ac:dyDescent="0.25">
      <c r="A1" s="621" t="s">
        <v>807</v>
      </c>
      <c r="B1" s="621"/>
      <c r="C1" s="621"/>
      <c r="D1" s="621"/>
    </row>
    <row r="2" spans="1:4" ht="32.25" customHeight="1" x14ac:dyDescent="0.25">
      <c r="A2" s="684" t="s">
        <v>808</v>
      </c>
      <c r="B2" s="685"/>
      <c r="C2" s="685"/>
      <c r="D2" s="685"/>
    </row>
    <row r="3" spans="1:4" ht="25.5" x14ac:dyDescent="0.25">
      <c r="A3" s="682" t="s">
        <v>809</v>
      </c>
      <c r="B3" s="682"/>
      <c r="C3" s="469" t="s">
        <v>609</v>
      </c>
      <c r="D3" s="469" t="s">
        <v>204</v>
      </c>
    </row>
    <row r="4" spans="1:4" ht="30" x14ac:dyDescent="0.25">
      <c r="A4" s="39">
        <v>1</v>
      </c>
      <c r="B4" s="168" t="s">
        <v>1399</v>
      </c>
      <c r="C4" s="169">
        <v>475</v>
      </c>
      <c r="D4" s="41">
        <v>12.988788624555648</v>
      </c>
    </row>
    <row r="5" spans="1:4" ht="30" x14ac:dyDescent="0.25">
      <c r="A5" s="39">
        <v>2</v>
      </c>
      <c r="B5" s="168" t="s">
        <v>810</v>
      </c>
      <c r="C5" s="169">
        <v>643</v>
      </c>
      <c r="D5" s="41">
        <v>17.582718074924802</v>
      </c>
    </row>
    <row r="6" spans="1:4" ht="45" x14ac:dyDescent="0.25">
      <c r="A6" s="39">
        <v>3</v>
      </c>
      <c r="B6" s="168" t="s">
        <v>1400</v>
      </c>
      <c r="C6" s="169">
        <v>462</v>
      </c>
      <c r="D6" s="41">
        <v>12.633305988515175</v>
      </c>
    </row>
    <row r="7" spans="1:4" ht="60" x14ac:dyDescent="0.25">
      <c r="A7" s="39">
        <v>4</v>
      </c>
      <c r="B7" s="168" t="s">
        <v>1401</v>
      </c>
      <c r="C7" s="169">
        <v>1352</v>
      </c>
      <c r="D7" s="41">
        <v>36.970194148208911</v>
      </c>
    </row>
    <row r="8" spans="1:4" ht="30" x14ac:dyDescent="0.25">
      <c r="A8" s="39">
        <v>5</v>
      </c>
      <c r="B8" s="168" t="s">
        <v>1402</v>
      </c>
      <c r="C8" s="169">
        <v>384</v>
      </c>
      <c r="D8" s="41">
        <v>10.500410172272355</v>
      </c>
    </row>
    <row r="9" spans="1:4" ht="30" x14ac:dyDescent="0.25">
      <c r="A9" s="39">
        <v>6</v>
      </c>
      <c r="B9" s="168" t="s">
        <v>811</v>
      </c>
      <c r="C9" s="169">
        <v>144</v>
      </c>
      <c r="D9" s="41">
        <v>3.9376538146021329</v>
      </c>
    </row>
    <row r="10" spans="1:4" ht="30" x14ac:dyDescent="0.25">
      <c r="A10" s="39">
        <v>7</v>
      </c>
      <c r="B10" s="168" t="s">
        <v>1403</v>
      </c>
      <c r="C10" s="169">
        <v>39</v>
      </c>
      <c r="D10" s="41">
        <v>1.0664479081214109</v>
      </c>
    </row>
    <row r="11" spans="1:4" ht="30" x14ac:dyDescent="0.25">
      <c r="A11" s="39">
        <v>8</v>
      </c>
      <c r="B11" s="168" t="s">
        <v>1404</v>
      </c>
      <c r="C11" s="169">
        <v>12</v>
      </c>
      <c r="D11" s="41">
        <v>0.3281378178835111</v>
      </c>
    </row>
    <row r="12" spans="1:4" ht="30" x14ac:dyDescent="0.25">
      <c r="A12" s="39">
        <v>9</v>
      </c>
      <c r="B12" s="168" t="s">
        <v>1405</v>
      </c>
      <c r="C12" s="169">
        <v>25</v>
      </c>
      <c r="D12" s="41">
        <v>0.68362045392398141</v>
      </c>
    </row>
    <row r="13" spans="1:4" ht="30" x14ac:dyDescent="0.25">
      <c r="A13" s="39">
        <v>10</v>
      </c>
      <c r="B13" s="168" t="s">
        <v>1406</v>
      </c>
      <c r="C13" s="169">
        <v>121</v>
      </c>
      <c r="D13" s="41">
        <v>3.3087229969920702</v>
      </c>
    </row>
    <row r="14" spans="1:4" x14ac:dyDescent="0.25">
      <c r="A14" s="683" t="s">
        <v>812</v>
      </c>
      <c r="B14" s="683"/>
      <c r="C14" s="357">
        <v>3657</v>
      </c>
      <c r="D14" s="358">
        <v>100</v>
      </c>
    </row>
    <row r="15" spans="1:4" x14ac:dyDescent="0.25">
      <c r="A15" s="462"/>
      <c r="B15" s="462"/>
      <c r="C15" s="171"/>
      <c r="D15" s="172"/>
    </row>
    <row r="16" spans="1:4" x14ac:dyDescent="0.25">
      <c r="A16" s="173"/>
      <c r="B16" s="470"/>
      <c r="C16" s="174"/>
      <c r="D16" s="175"/>
    </row>
    <row r="17" spans="1:4" ht="27" customHeight="1" x14ac:dyDescent="0.25">
      <c r="A17" s="684" t="s">
        <v>813</v>
      </c>
      <c r="B17" s="686"/>
      <c r="C17" s="686"/>
      <c r="D17" s="686"/>
    </row>
    <row r="18" spans="1:4" ht="35.25" customHeight="1" x14ac:dyDescent="0.25">
      <c r="A18" s="684" t="s">
        <v>814</v>
      </c>
      <c r="B18" s="686"/>
      <c r="C18" s="686"/>
      <c r="D18" s="686"/>
    </row>
    <row r="19" spans="1:4" ht="25.5" x14ac:dyDescent="0.25">
      <c r="A19" s="682" t="s">
        <v>815</v>
      </c>
      <c r="B19" s="682"/>
      <c r="C19" s="469" t="s">
        <v>609</v>
      </c>
      <c r="D19" s="469" t="s">
        <v>204</v>
      </c>
    </row>
    <row r="20" spans="1:4" ht="30" x14ac:dyDescent="0.25">
      <c r="A20" s="39">
        <v>1</v>
      </c>
      <c r="B20" s="168" t="s">
        <v>1407</v>
      </c>
      <c r="C20" s="169">
        <v>240</v>
      </c>
      <c r="D20" s="41">
        <v>6.5627563576702217</v>
      </c>
    </row>
    <row r="21" spans="1:4" ht="30" x14ac:dyDescent="0.25">
      <c r="A21" s="39">
        <v>2</v>
      </c>
      <c r="B21" s="168" t="s">
        <v>816</v>
      </c>
      <c r="C21" s="169">
        <v>990</v>
      </c>
      <c r="D21" s="41">
        <v>27.071369975389665</v>
      </c>
    </row>
    <row r="22" spans="1:4" ht="30" x14ac:dyDescent="0.25">
      <c r="A22" s="39">
        <v>3</v>
      </c>
      <c r="B22" s="168" t="s">
        <v>817</v>
      </c>
      <c r="C22" s="169">
        <v>703</v>
      </c>
      <c r="D22" s="41">
        <v>19.223407164342358</v>
      </c>
    </row>
    <row r="23" spans="1:4" ht="30" x14ac:dyDescent="0.25">
      <c r="A23" s="39">
        <v>4</v>
      </c>
      <c r="B23" s="168" t="s">
        <v>818</v>
      </c>
      <c r="C23" s="169">
        <v>265</v>
      </c>
      <c r="D23" s="41">
        <v>7.2463768115942031</v>
      </c>
    </row>
    <row r="24" spans="1:4" ht="30" x14ac:dyDescent="0.25">
      <c r="A24" s="39">
        <v>5</v>
      </c>
      <c r="B24" s="168" t="s">
        <v>1408</v>
      </c>
      <c r="C24" s="169">
        <v>665</v>
      </c>
      <c r="D24" s="41">
        <v>18.184304074377906</v>
      </c>
    </row>
    <row r="25" spans="1:4" ht="30" x14ac:dyDescent="0.25">
      <c r="A25" s="39">
        <v>6</v>
      </c>
      <c r="B25" s="168" t="s">
        <v>819</v>
      </c>
      <c r="C25" s="169">
        <v>749</v>
      </c>
      <c r="D25" s="41">
        <v>20.481268799562482</v>
      </c>
    </row>
    <row r="26" spans="1:4" ht="30" x14ac:dyDescent="0.25">
      <c r="A26" s="39">
        <v>7</v>
      </c>
      <c r="B26" s="168" t="s">
        <v>820</v>
      </c>
      <c r="C26" s="169">
        <v>45</v>
      </c>
      <c r="D26" s="41">
        <v>1.2305168170631664</v>
      </c>
    </row>
    <row r="27" spans="1:4" x14ac:dyDescent="0.25">
      <c r="A27" s="683" t="s">
        <v>821</v>
      </c>
      <c r="B27" s="683"/>
      <c r="C27" s="357">
        <v>3657</v>
      </c>
      <c r="D27" s="358">
        <v>100</v>
      </c>
    </row>
  </sheetData>
  <mergeCells count="8">
    <mergeCell ref="A19:B19"/>
    <mergeCell ref="A27:B27"/>
    <mergeCell ref="A1:D1"/>
    <mergeCell ref="A2:D2"/>
    <mergeCell ref="A3:B3"/>
    <mergeCell ref="A14:B14"/>
    <mergeCell ref="A17:D17"/>
    <mergeCell ref="A18:D18"/>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topLeftCell="A16" zoomScale="90" zoomScaleNormal="90" workbookViewId="0">
      <selection activeCell="G30" sqref="G30"/>
    </sheetView>
  </sheetViews>
  <sheetFormatPr defaultRowHeight="15" x14ac:dyDescent="0.25"/>
  <cols>
    <col min="1" max="1" width="31.140625" customWidth="1"/>
    <col min="2" max="2" width="16.5703125" customWidth="1"/>
    <col min="3" max="3" width="13.42578125" customWidth="1"/>
    <col min="4" max="4" width="18.42578125" customWidth="1"/>
    <col min="5" max="5" width="22" customWidth="1"/>
    <col min="6" max="6" width="15.28515625" customWidth="1"/>
    <col min="7" max="7" width="13.5703125" customWidth="1"/>
    <col min="8" max="8" width="17.85546875" bestFit="1" customWidth="1"/>
    <col min="9" max="9" width="13.140625" bestFit="1" customWidth="1"/>
    <col min="10" max="10" width="18.42578125" customWidth="1"/>
    <col min="11" max="11" width="13.28515625" bestFit="1" customWidth="1"/>
    <col min="12" max="12" width="9.28515625" customWidth="1"/>
    <col min="13" max="13" width="5.7109375" bestFit="1" customWidth="1"/>
    <col min="14" max="14" width="33.7109375" customWidth="1"/>
  </cols>
  <sheetData>
    <row r="1" spans="1:14" ht="15" customHeight="1" x14ac:dyDescent="0.25">
      <c r="A1" s="687" t="s">
        <v>822</v>
      </c>
      <c r="B1" s="687"/>
      <c r="C1" s="687"/>
      <c r="D1" s="687"/>
      <c r="E1" s="687"/>
      <c r="F1" s="687"/>
      <c r="G1" s="687"/>
      <c r="H1" s="687"/>
      <c r="I1" s="687"/>
      <c r="J1" s="687"/>
      <c r="K1" s="687"/>
      <c r="L1" s="687"/>
      <c r="M1" s="687"/>
      <c r="N1" s="687"/>
    </row>
    <row r="2" spans="1:14" ht="15" customHeight="1" x14ac:dyDescent="0.25">
      <c r="A2" s="688" t="s">
        <v>823</v>
      </c>
      <c r="B2" s="688"/>
      <c r="C2" s="688"/>
      <c r="D2" s="688"/>
      <c r="E2" s="688"/>
      <c r="F2" s="688"/>
      <c r="G2" s="688"/>
      <c r="H2" s="688"/>
      <c r="I2" s="688"/>
      <c r="J2" s="688"/>
      <c r="K2" s="688"/>
      <c r="L2" s="688"/>
      <c r="M2" s="688"/>
      <c r="N2" s="688"/>
    </row>
    <row r="3" spans="1:14" ht="15" customHeight="1" x14ac:dyDescent="0.25">
      <c r="A3" s="689" t="s">
        <v>173</v>
      </c>
      <c r="B3" s="690" t="s">
        <v>824</v>
      </c>
      <c r="C3" s="691"/>
      <c r="D3" s="691"/>
      <c r="E3" s="691"/>
      <c r="F3" s="691"/>
      <c r="G3" s="691"/>
      <c r="H3" s="691"/>
      <c r="I3" s="691"/>
      <c r="J3" s="691"/>
      <c r="K3" s="691"/>
      <c r="L3" s="692"/>
      <c r="M3" s="693" t="s">
        <v>204</v>
      </c>
      <c r="N3" s="689" t="s">
        <v>825</v>
      </c>
    </row>
    <row r="4" spans="1:14" ht="90" x14ac:dyDescent="0.25">
      <c r="A4" s="689"/>
      <c r="B4" s="167" t="s">
        <v>826</v>
      </c>
      <c r="C4" s="167" t="s">
        <v>827</v>
      </c>
      <c r="D4" s="167" t="s">
        <v>828</v>
      </c>
      <c r="E4" s="167" t="s">
        <v>829</v>
      </c>
      <c r="F4" s="167" t="s">
        <v>830</v>
      </c>
      <c r="G4" s="167" t="s">
        <v>831</v>
      </c>
      <c r="H4" s="167" t="s">
        <v>832</v>
      </c>
      <c r="I4" s="167" t="s">
        <v>833</v>
      </c>
      <c r="J4" s="167" t="s">
        <v>834</v>
      </c>
      <c r="K4" s="167" t="s">
        <v>835</v>
      </c>
      <c r="L4" s="167" t="s">
        <v>609</v>
      </c>
      <c r="M4" s="694"/>
      <c r="N4" s="689"/>
    </row>
    <row r="5" spans="1:14" x14ac:dyDescent="0.25">
      <c r="A5" s="455" t="s">
        <v>209</v>
      </c>
      <c r="B5" s="25">
        <v>9</v>
      </c>
      <c r="C5" s="25">
        <v>10</v>
      </c>
      <c r="D5" s="25">
        <v>24</v>
      </c>
      <c r="E5" s="25">
        <v>25</v>
      </c>
      <c r="F5" s="25">
        <v>10</v>
      </c>
      <c r="G5" s="25">
        <v>2</v>
      </c>
      <c r="H5" s="25"/>
      <c r="I5" s="25"/>
      <c r="J5" s="25"/>
      <c r="K5" s="25">
        <v>3</v>
      </c>
      <c r="L5" s="25">
        <v>83</v>
      </c>
      <c r="M5" s="507">
        <v>2.269619907027618</v>
      </c>
      <c r="N5" s="508" t="s">
        <v>212</v>
      </c>
    </row>
    <row r="6" spans="1:14" x14ac:dyDescent="0.25">
      <c r="A6" s="455" t="s">
        <v>217</v>
      </c>
      <c r="B6" s="25">
        <v>6</v>
      </c>
      <c r="C6" s="25">
        <v>5</v>
      </c>
      <c r="D6" s="25">
        <v>8</v>
      </c>
      <c r="E6" s="25">
        <v>8</v>
      </c>
      <c r="F6" s="25">
        <v>2</v>
      </c>
      <c r="G6" s="25"/>
      <c r="H6" s="25">
        <v>1</v>
      </c>
      <c r="I6" s="25"/>
      <c r="J6" s="25">
        <v>1</v>
      </c>
      <c r="K6" s="25"/>
      <c r="L6" s="25">
        <v>31</v>
      </c>
      <c r="M6" s="507">
        <v>0.84768936286573704</v>
      </c>
      <c r="N6" s="508" t="s">
        <v>220</v>
      </c>
    </row>
    <row r="7" spans="1:14" x14ac:dyDescent="0.25">
      <c r="A7" s="455" t="s">
        <v>227</v>
      </c>
      <c r="B7" s="25">
        <v>83</v>
      </c>
      <c r="C7" s="25">
        <v>116</v>
      </c>
      <c r="D7" s="25">
        <v>85</v>
      </c>
      <c r="E7" s="25">
        <v>217</v>
      </c>
      <c r="F7" s="25">
        <v>168</v>
      </c>
      <c r="G7" s="25">
        <v>27</v>
      </c>
      <c r="H7" s="25">
        <v>16</v>
      </c>
      <c r="I7" s="25">
        <v>2</v>
      </c>
      <c r="J7" s="25">
        <v>7</v>
      </c>
      <c r="K7" s="25">
        <v>29</v>
      </c>
      <c r="L7" s="25">
        <v>750</v>
      </c>
      <c r="M7" s="507">
        <v>20.508613617719444</v>
      </c>
      <c r="N7" s="508" t="s">
        <v>230</v>
      </c>
    </row>
    <row r="8" spans="1:14" ht="33.75" customHeight="1" x14ac:dyDescent="0.25">
      <c r="A8" s="455" t="s">
        <v>276</v>
      </c>
      <c r="B8" s="25">
        <v>4</v>
      </c>
      <c r="C8" s="25">
        <v>5</v>
      </c>
      <c r="D8" s="25">
        <v>2</v>
      </c>
      <c r="E8" s="25">
        <v>2</v>
      </c>
      <c r="F8" s="25">
        <v>1</v>
      </c>
      <c r="G8" s="25">
        <v>1</v>
      </c>
      <c r="H8" s="25">
        <v>1</v>
      </c>
      <c r="I8" s="25"/>
      <c r="J8" s="25">
        <v>2</v>
      </c>
      <c r="K8" s="25">
        <v>2</v>
      </c>
      <c r="L8" s="25">
        <v>20</v>
      </c>
      <c r="M8" s="507">
        <v>0.5468963631391851</v>
      </c>
      <c r="N8" s="508" t="s">
        <v>279</v>
      </c>
    </row>
    <row r="9" spans="1:14" ht="33.75" customHeight="1" x14ac:dyDescent="0.25">
      <c r="A9" s="455" t="s">
        <v>280</v>
      </c>
      <c r="B9" s="25">
        <v>24</v>
      </c>
      <c r="C9" s="25">
        <v>22</v>
      </c>
      <c r="D9" s="25">
        <v>30</v>
      </c>
      <c r="E9" s="25">
        <v>33</v>
      </c>
      <c r="F9" s="25">
        <v>20</v>
      </c>
      <c r="G9" s="25">
        <v>3</v>
      </c>
      <c r="H9" s="25">
        <v>1</v>
      </c>
      <c r="I9" s="25">
        <v>1</v>
      </c>
      <c r="J9" s="25">
        <v>1</v>
      </c>
      <c r="K9" s="25">
        <v>3</v>
      </c>
      <c r="L9" s="25">
        <v>138</v>
      </c>
      <c r="M9" s="507">
        <v>3.7735849056603774</v>
      </c>
      <c r="N9" s="508" t="s">
        <v>283</v>
      </c>
    </row>
    <row r="10" spans="1:14" x14ac:dyDescent="0.25">
      <c r="A10" s="455" t="s">
        <v>414</v>
      </c>
      <c r="B10" s="25">
        <v>114</v>
      </c>
      <c r="C10" s="25">
        <v>40</v>
      </c>
      <c r="D10" s="25">
        <v>52</v>
      </c>
      <c r="E10" s="25">
        <v>75</v>
      </c>
      <c r="F10" s="25">
        <v>30</v>
      </c>
      <c r="G10" s="25">
        <v>11</v>
      </c>
      <c r="H10" s="25">
        <v>2</v>
      </c>
      <c r="I10" s="25">
        <v>5</v>
      </c>
      <c r="J10" s="25">
        <v>2</v>
      </c>
      <c r="K10" s="25">
        <v>12</v>
      </c>
      <c r="L10" s="25">
        <v>343</v>
      </c>
      <c r="M10" s="507">
        <v>9.3792726278370253</v>
      </c>
      <c r="N10" s="508" t="s">
        <v>417</v>
      </c>
    </row>
    <row r="11" spans="1:14" ht="33.75" customHeight="1" x14ac:dyDescent="0.25">
      <c r="A11" s="455" t="s">
        <v>290</v>
      </c>
      <c r="B11" s="25">
        <v>102</v>
      </c>
      <c r="C11" s="25">
        <v>183</v>
      </c>
      <c r="D11" s="25">
        <v>133</v>
      </c>
      <c r="E11" s="25">
        <v>452</v>
      </c>
      <c r="F11" s="25">
        <v>105</v>
      </c>
      <c r="G11" s="25">
        <v>64</v>
      </c>
      <c r="H11" s="25">
        <v>6</v>
      </c>
      <c r="I11" s="25">
        <v>4</v>
      </c>
      <c r="J11" s="25">
        <v>5</v>
      </c>
      <c r="K11" s="25">
        <v>35</v>
      </c>
      <c r="L11" s="25">
        <v>1089</v>
      </c>
      <c r="M11" s="507">
        <v>29.778506972928632</v>
      </c>
      <c r="N11" s="508" t="s">
        <v>293</v>
      </c>
    </row>
    <row r="12" spans="1:14" x14ac:dyDescent="0.25">
      <c r="A12" s="455" t="s">
        <v>298</v>
      </c>
      <c r="B12" s="25">
        <v>34</v>
      </c>
      <c r="C12" s="25">
        <v>50</v>
      </c>
      <c r="D12" s="25">
        <v>39</v>
      </c>
      <c r="E12" s="25">
        <v>131</v>
      </c>
      <c r="F12" s="25">
        <v>16</v>
      </c>
      <c r="G12" s="25">
        <v>13</v>
      </c>
      <c r="H12" s="25">
        <v>1</v>
      </c>
      <c r="I12" s="25"/>
      <c r="J12" s="25">
        <v>1</v>
      </c>
      <c r="K12" s="25">
        <v>16</v>
      </c>
      <c r="L12" s="25">
        <v>301</v>
      </c>
      <c r="M12" s="507">
        <v>8.2307902652447353</v>
      </c>
      <c r="N12" s="508" t="s">
        <v>301</v>
      </c>
    </row>
    <row r="13" spans="1:14" ht="33.75" customHeight="1" x14ac:dyDescent="0.25">
      <c r="A13" s="455" t="s">
        <v>310</v>
      </c>
      <c r="B13" s="25">
        <v>28</v>
      </c>
      <c r="C13" s="25">
        <v>43</v>
      </c>
      <c r="D13" s="25">
        <v>29</v>
      </c>
      <c r="E13" s="25">
        <v>212</v>
      </c>
      <c r="F13" s="25">
        <v>7</v>
      </c>
      <c r="G13" s="25">
        <v>9</v>
      </c>
      <c r="H13" s="25">
        <v>9</v>
      </c>
      <c r="I13" s="25"/>
      <c r="J13" s="25">
        <v>1</v>
      </c>
      <c r="K13" s="25">
        <v>2</v>
      </c>
      <c r="L13" s="25">
        <v>340</v>
      </c>
      <c r="M13" s="507">
        <v>9.2972381733661464</v>
      </c>
      <c r="N13" s="508" t="s">
        <v>313</v>
      </c>
    </row>
    <row r="14" spans="1:14" x14ac:dyDescent="0.25">
      <c r="A14" s="455" t="s">
        <v>316</v>
      </c>
      <c r="B14" s="25">
        <v>5</v>
      </c>
      <c r="C14" s="25">
        <v>3</v>
      </c>
      <c r="D14" s="25"/>
      <c r="E14" s="25">
        <v>7</v>
      </c>
      <c r="F14" s="25"/>
      <c r="G14" s="25"/>
      <c r="H14" s="25"/>
      <c r="I14" s="25"/>
      <c r="J14" s="25">
        <v>1</v>
      </c>
      <c r="K14" s="25">
        <v>1</v>
      </c>
      <c r="L14" s="25">
        <v>17</v>
      </c>
      <c r="M14" s="507">
        <v>0.46486190866830734</v>
      </c>
      <c r="N14" s="508" t="s">
        <v>319</v>
      </c>
    </row>
    <row r="15" spans="1:14" ht="22.5" customHeight="1" x14ac:dyDescent="0.25">
      <c r="A15" s="455" t="s">
        <v>330</v>
      </c>
      <c r="B15" s="25">
        <v>1</v>
      </c>
      <c r="C15" s="25">
        <v>4</v>
      </c>
      <c r="D15" s="25"/>
      <c r="E15" s="25">
        <v>3</v>
      </c>
      <c r="F15" s="25"/>
      <c r="G15" s="25"/>
      <c r="H15" s="25"/>
      <c r="I15" s="25"/>
      <c r="J15" s="25">
        <v>1</v>
      </c>
      <c r="K15" s="25">
        <v>1</v>
      </c>
      <c r="L15" s="25">
        <v>10</v>
      </c>
      <c r="M15" s="507">
        <v>0.27344818156959255</v>
      </c>
      <c r="N15" s="508" t="s">
        <v>333</v>
      </c>
    </row>
    <row r="16" spans="1:14" x14ac:dyDescent="0.25">
      <c r="A16" s="455" t="s">
        <v>338</v>
      </c>
      <c r="B16" s="25">
        <v>2</v>
      </c>
      <c r="C16" s="25">
        <v>1</v>
      </c>
      <c r="D16" s="25">
        <v>1</v>
      </c>
      <c r="E16" s="25">
        <v>6</v>
      </c>
      <c r="F16" s="25">
        <v>1</v>
      </c>
      <c r="G16" s="25"/>
      <c r="H16" s="25"/>
      <c r="I16" s="25"/>
      <c r="J16" s="25"/>
      <c r="K16" s="25"/>
      <c r="L16" s="25">
        <v>11</v>
      </c>
      <c r="M16" s="507">
        <v>0.30079299972655182</v>
      </c>
      <c r="N16" s="508" t="s">
        <v>341</v>
      </c>
    </row>
    <row r="17" spans="1:14" ht="22.5" customHeight="1" x14ac:dyDescent="0.25">
      <c r="A17" s="455" t="s">
        <v>342</v>
      </c>
      <c r="B17" s="25">
        <v>3</v>
      </c>
      <c r="C17" s="25">
        <v>14</v>
      </c>
      <c r="D17" s="25">
        <v>7</v>
      </c>
      <c r="E17" s="25">
        <v>24</v>
      </c>
      <c r="F17" s="25">
        <v>2</v>
      </c>
      <c r="G17" s="25"/>
      <c r="H17" s="25">
        <v>1</v>
      </c>
      <c r="I17" s="25"/>
      <c r="J17" s="25"/>
      <c r="K17" s="25">
        <v>3</v>
      </c>
      <c r="L17" s="25">
        <v>54</v>
      </c>
      <c r="M17" s="507">
        <v>1.4766201804757997</v>
      </c>
      <c r="N17" s="508" t="s">
        <v>345</v>
      </c>
    </row>
    <row r="18" spans="1:14" ht="22.5" customHeight="1" x14ac:dyDescent="0.25">
      <c r="A18" s="455" t="s">
        <v>358</v>
      </c>
      <c r="B18" s="25">
        <v>18</v>
      </c>
      <c r="C18" s="25">
        <v>28</v>
      </c>
      <c r="D18" s="25">
        <v>10</v>
      </c>
      <c r="E18" s="25">
        <v>43</v>
      </c>
      <c r="F18" s="25">
        <v>6</v>
      </c>
      <c r="G18" s="25">
        <v>1</v>
      </c>
      <c r="H18" s="25"/>
      <c r="I18" s="25"/>
      <c r="J18" s="25">
        <v>2</v>
      </c>
      <c r="K18" s="25">
        <v>5</v>
      </c>
      <c r="L18" s="25">
        <v>113</v>
      </c>
      <c r="M18" s="507">
        <v>3.089964451736396</v>
      </c>
      <c r="N18" s="508" t="s">
        <v>361</v>
      </c>
    </row>
    <row r="19" spans="1:14" ht="22.5" customHeight="1" x14ac:dyDescent="0.25">
      <c r="A19" s="455" t="s">
        <v>372</v>
      </c>
      <c r="B19" s="25">
        <v>17</v>
      </c>
      <c r="C19" s="25">
        <v>16</v>
      </c>
      <c r="D19" s="25">
        <v>8</v>
      </c>
      <c r="E19" s="25">
        <v>27</v>
      </c>
      <c r="F19" s="25">
        <v>4</v>
      </c>
      <c r="G19" s="25">
        <v>3</v>
      </c>
      <c r="H19" s="25">
        <v>1</v>
      </c>
      <c r="I19" s="25"/>
      <c r="J19" s="25"/>
      <c r="K19" s="25">
        <v>2</v>
      </c>
      <c r="L19" s="25">
        <v>78</v>
      </c>
      <c r="M19" s="507">
        <v>2.1328958162428218</v>
      </c>
      <c r="N19" s="508" t="s">
        <v>375</v>
      </c>
    </row>
    <row r="20" spans="1:14" x14ac:dyDescent="0.25">
      <c r="A20" s="455" t="s">
        <v>402</v>
      </c>
      <c r="B20" s="25">
        <v>4</v>
      </c>
      <c r="C20" s="25">
        <v>8</v>
      </c>
      <c r="D20" s="25"/>
      <c r="E20" s="25">
        <v>9</v>
      </c>
      <c r="F20" s="25">
        <v>1</v>
      </c>
      <c r="G20" s="25"/>
      <c r="H20" s="25"/>
      <c r="I20" s="25"/>
      <c r="J20" s="25"/>
      <c r="K20" s="25"/>
      <c r="L20" s="25">
        <v>22</v>
      </c>
      <c r="M20" s="507">
        <v>0.60158599945310365</v>
      </c>
      <c r="N20" s="508" t="s">
        <v>405</v>
      </c>
    </row>
    <row r="21" spans="1:14" ht="33.75" customHeight="1" x14ac:dyDescent="0.25">
      <c r="A21" s="455" t="s">
        <v>376</v>
      </c>
      <c r="B21" s="25">
        <v>13</v>
      </c>
      <c r="C21" s="25">
        <v>76</v>
      </c>
      <c r="D21" s="25">
        <v>29</v>
      </c>
      <c r="E21" s="25">
        <v>62</v>
      </c>
      <c r="F21" s="25">
        <v>8</v>
      </c>
      <c r="G21" s="25">
        <v>9</v>
      </c>
      <c r="H21" s="25"/>
      <c r="I21" s="25"/>
      <c r="J21" s="25">
        <v>1</v>
      </c>
      <c r="K21" s="25">
        <v>5</v>
      </c>
      <c r="L21" s="25">
        <v>203</v>
      </c>
      <c r="M21" s="507">
        <v>5.5509980858627284</v>
      </c>
      <c r="N21" s="508" t="s">
        <v>379</v>
      </c>
    </row>
    <row r="22" spans="1:14" ht="22.5" customHeight="1" x14ac:dyDescent="0.25">
      <c r="A22" s="455" t="s">
        <v>384</v>
      </c>
      <c r="B22" s="25">
        <v>3</v>
      </c>
      <c r="C22" s="25">
        <v>9</v>
      </c>
      <c r="D22" s="25">
        <v>5</v>
      </c>
      <c r="E22" s="25">
        <v>3</v>
      </c>
      <c r="F22" s="25"/>
      <c r="G22" s="25"/>
      <c r="H22" s="25"/>
      <c r="I22" s="25"/>
      <c r="J22" s="25"/>
      <c r="K22" s="25"/>
      <c r="L22" s="25">
        <v>20</v>
      </c>
      <c r="M22" s="507">
        <v>0.5468963631391851</v>
      </c>
      <c r="N22" s="508" t="s">
        <v>387</v>
      </c>
    </row>
    <row r="23" spans="1:14" ht="22.5" customHeight="1" x14ac:dyDescent="0.25">
      <c r="A23" s="455" t="s">
        <v>394</v>
      </c>
      <c r="B23" s="25">
        <v>3</v>
      </c>
      <c r="C23" s="25">
        <v>10</v>
      </c>
      <c r="D23" s="25"/>
      <c r="E23" s="25">
        <v>12</v>
      </c>
      <c r="F23" s="25">
        <v>3</v>
      </c>
      <c r="G23" s="25">
        <v>1</v>
      </c>
      <c r="H23" s="25"/>
      <c r="I23" s="25"/>
      <c r="J23" s="25"/>
      <c r="K23" s="25">
        <v>2</v>
      </c>
      <c r="L23" s="25">
        <v>31</v>
      </c>
      <c r="M23" s="507">
        <v>0.84768936286573704</v>
      </c>
      <c r="N23" s="508" t="s">
        <v>397</v>
      </c>
    </row>
    <row r="24" spans="1:14" ht="45" x14ac:dyDescent="0.25">
      <c r="A24" s="455" t="s">
        <v>406</v>
      </c>
      <c r="B24" s="25">
        <v>2</v>
      </c>
      <c r="C24" s="25"/>
      <c r="D24" s="25"/>
      <c r="E24" s="25">
        <v>1</v>
      </c>
      <c r="F24" s="25"/>
      <c r="G24" s="25"/>
      <c r="H24" s="25"/>
      <c r="I24" s="25"/>
      <c r="J24" s="25"/>
      <c r="K24" s="25"/>
      <c r="L24" s="25">
        <v>3</v>
      </c>
      <c r="M24" s="509">
        <v>8.2034454470877774E-2</v>
      </c>
      <c r="N24" s="508" t="s">
        <v>409</v>
      </c>
    </row>
    <row r="25" spans="1:14" ht="22.5" x14ac:dyDescent="0.25">
      <c r="A25" s="455" t="s">
        <v>410</v>
      </c>
      <c r="B25" s="25"/>
      <c r="C25" s="25"/>
      <c r="D25" s="25"/>
      <c r="E25" s="25"/>
      <c r="F25" s="25"/>
      <c r="G25" s="25"/>
      <c r="H25" s="25"/>
      <c r="I25" s="25"/>
      <c r="J25" s="25"/>
      <c r="K25" s="25"/>
      <c r="L25" s="25">
        <v>0</v>
      </c>
      <c r="M25" s="509">
        <v>0</v>
      </c>
      <c r="N25" s="508" t="s">
        <v>413</v>
      </c>
    </row>
    <row r="26" spans="1:14" s="439" customFormat="1" x14ac:dyDescent="0.25">
      <c r="A26" s="466" t="s">
        <v>836</v>
      </c>
      <c r="B26" s="467">
        <v>475</v>
      </c>
      <c r="C26" s="467">
        <v>643</v>
      </c>
      <c r="D26" s="467">
        <v>462</v>
      </c>
      <c r="E26" s="467">
        <v>1352</v>
      </c>
      <c r="F26" s="467">
        <v>384</v>
      </c>
      <c r="G26" s="467">
        <v>144</v>
      </c>
      <c r="H26" s="467">
        <v>39</v>
      </c>
      <c r="I26" s="467">
        <v>12</v>
      </c>
      <c r="J26" s="467">
        <v>25</v>
      </c>
      <c r="K26" s="467">
        <v>121</v>
      </c>
      <c r="L26" s="467">
        <v>3657</v>
      </c>
      <c r="M26" s="541">
        <v>100</v>
      </c>
      <c r="N26" s="466" t="s">
        <v>837</v>
      </c>
    </row>
    <row r="27" spans="1:14" s="439" customFormat="1" x14ac:dyDescent="0.25">
      <c r="A27" s="463" t="s">
        <v>204</v>
      </c>
      <c r="B27" s="92">
        <v>12.768130745658834</v>
      </c>
      <c r="C27" s="92">
        <v>17.854954034729314</v>
      </c>
      <c r="D27" s="92">
        <v>14.055158324821246</v>
      </c>
      <c r="E27" s="92">
        <v>37.895812053115421</v>
      </c>
      <c r="F27" s="92">
        <v>8.5801838610827375</v>
      </c>
      <c r="G27" s="92">
        <v>3.4933605720122571</v>
      </c>
      <c r="H27" s="92">
        <v>1.4504596527068436</v>
      </c>
      <c r="I27" s="92">
        <v>0.30643513789581206</v>
      </c>
      <c r="J27" s="92">
        <v>0.73544433094994888</v>
      </c>
      <c r="K27" s="92">
        <v>2.8600612870275794</v>
      </c>
      <c r="L27" s="510">
        <v>99.999999999999986</v>
      </c>
      <c r="M27" s="850"/>
      <c r="N27" s="463" t="s">
        <v>204</v>
      </c>
    </row>
  </sheetData>
  <mergeCells count="6">
    <mergeCell ref="A1:N1"/>
    <mergeCell ref="A2:N2"/>
    <mergeCell ref="A3:A4"/>
    <mergeCell ref="B3:L3"/>
    <mergeCell ref="M3:M4"/>
    <mergeCell ref="N3:N4"/>
  </mergeCells>
  <pageMargins left="0.31496062992125984" right="0.31496062992125984" top="0.35433070866141736" bottom="0.35433070866141736" header="0.31496062992125984" footer="0.31496062992125984"/>
  <pageSetup paperSize="9" scale="58"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zoomScale="80" zoomScaleNormal="80" workbookViewId="0">
      <selection activeCell="C5" sqref="C5:N15"/>
    </sheetView>
  </sheetViews>
  <sheetFormatPr defaultRowHeight="15" x14ac:dyDescent="0.25"/>
  <cols>
    <col min="1" max="1" width="3.85546875" customWidth="1"/>
    <col min="2" max="2" width="29.28515625" customWidth="1"/>
    <col min="3" max="3" width="17.85546875" customWidth="1"/>
    <col min="4" max="4" width="15.28515625" customWidth="1"/>
    <col min="5" max="6" width="17.7109375" customWidth="1"/>
    <col min="7" max="7" width="13.42578125" customWidth="1"/>
    <col min="8" max="8" width="15.28515625" customWidth="1"/>
    <col min="9" max="11" width="17.7109375" customWidth="1"/>
    <col min="12" max="12" width="18.5703125" customWidth="1"/>
    <col min="13" max="13" width="10.28515625" customWidth="1"/>
    <col min="14" max="14" width="9" customWidth="1"/>
    <col min="15" max="15" width="24" customWidth="1"/>
  </cols>
  <sheetData>
    <row r="1" spans="1:15" ht="15" customHeight="1" x14ac:dyDescent="0.25">
      <c r="A1" s="573" t="s">
        <v>838</v>
      </c>
      <c r="B1" s="573"/>
      <c r="C1" s="573"/>
      <c r="D1" s="573"/>
      <c r="E1" s="573"/>
      <c r="F1" s="573"/>
      <c r="G1" s="573"/>
      <c r="H1" s="573"/>
      <c r="I1" s="573"/>
      <c r="J1" s="573"/>
      <c r="K1" s="573"/>
      <c r="L1" s="573"/>
      <c r="M1" s="573"/>
      <c r="N1" s="573"/>
      <c r="O1" s="573"/>
    </row>
    <row r="2" spans="1:15" ht="15" customHeight="1" x14ac:dyDescent="0.25">
      <c r="A2" s="699" t="s">
        <v>839</v>
      </c>
      <c r="B2" s="699"/>
      <c r="C2" s="699"/>
      <c r="D2" s="699"/>
      <c r="E2" s="699"/>
      <c r="F2" s="699"/>
      <c r="G2" s="699"/>
      <c r="H2" s="699"/>
      <c r="I2" s="699"/>
      <c r="J2" s="699"/>
      <c r="K2" s="699"/>
      <c r="L2" s="699"/>
      <c r="M2" s="699"/>
      <c r="N2" s="699"/>
      <c r="O2" s="699"/>
    </row>
    <row r="3" spans="1:15" ht="15" customHeight="1" x14ac:dyDescent="0.25">
      <c r="A3" s="700" t="s">
        <v>741</v>
      </c>
      <c r="B3" s="701"/>
      <c r="C3" s="565" t="s">
        <v>840</v>
      </c>
      <c r="D3" s="704"/>
      <c r="E3" s="704"/>
      <c r="F3" s="704"/>
      <c r="G3" s="704"/>
      <c r="H3" s="704"/>
      <c r="I3" s="704"/>
      <c r="J3" s="704"/>
      <c r="K3" s="704"/>
      <c r="L3" s="566"/>
      <c r="M3" s="705" t="s">
        <v>841</v>
      </c>
      <c r="N3" s="706" t="s">
        <v>204</v>
      </c>
      <c r="O3" s="706" t="s">
        <v>425</v>
      </c>
    </row>
    <row r="4" spans="1:15" ht="120" x14ac:dyDescent="0.25">
      <c r="A4" s="702"/>
      <c r="B4" s="703"/>
      <c r="C4" s="465" t="s">
        <v>842</v>
      </c>
      <c r="D4" s="465" t="s">
        <v>843</v>
      </c>
      <c r="E4" s="465" t="s">
        <v>844</v>
      </c>
      <c r="F4" s="465" t="s">
        <v>845</v>
      </c>
      <c r="G4" s="465" t="s">
        <v>846</v>
      </c>
      <c r="H4" s="465" t="s">
        <v>847</v>
      </c>
      <c r="I4" s="465" t="s">
        <v>848</v>
      </c>
      <c r="J4" s="465" t="s">
        <v>849</v>
      </c>
      <c r="K4" s="465" t="s">
        <v>850</v>
      </c>
      <c r="L4" s="465" t="s">
        <v>851</v>
      </c>
      <c r="M4" s="609"/>
      <c r="N4" s="707"/>
      <c r="O4" s="707"/>
    </row>
    <row r="5" spans="1:15" ht="24" customHeight="1" x14ac:dyDescent="0.25">
      <c r="A5" s="180">
        <v>1</v>
      </c>
      <c r="B5" s="95" t="s">
        <v>428</v>
      </c>
      <c r="C5" s="31"/>
      <c r="D5" s="31"/>
      <c r="E5" s="31">
        <v>1</v>
      </c>
      <c r="F5" s="31">
        <v>1</v>
      </c>
      <c r="G5" s="31"/>
      <c r="H5" s="31"/>
      <c r="I5" s="31"/>
      <c r="J5" s="31"/>
      <c r="K5" s="31"/>
      <c r="L5" s="31"/>
      <c r="M5" s="31">
        <v>2</v>
      </c>
      <c r="N5" s="176">
        <v>5.4689636313918509E-2</v>
      </c>
      <c r="O5" s="95" t="s">
        <v>429</v>
      </c>
    </row>
    <row r="6" spans="1:15" x14ac:dyDescent="0.25">
      <c r="A6" s="180">
        <v>2</v>
      </c>
      <c r="B6" s="95" t="s">
        <v>430</v>
      </c>
      <c r="C6" s="31">
        <v>17</v>
      </c>
      <c r="D6" s="31">
        <v>43</v>
      </c>
      <c r="E6" s="31">
        <v>8</v>
      </c>
      <c r="F6" s="31">
        <v>45</v>
      </c>
      <c r="G6" s="31">
        <v>3</v>
      </c>
      <c r="H6" s="31">
        <v>4</v>
      </c>
      <c r="I6" s="31"/>
      <c r="J6" s="31">
        <v>1</v>
      </c>
      <c r="K6" s="31">
        <v>2</v>
      </c>
      <c r="L6" s="31">
        <v>2</v>
      </c>
      <c r="M6" s="31">
        <v>125</v>
      </c>
      <c r="N6" s="176">
        <v>3.418102269619907</v>
      </c>
      <c r="O6" s="95" t="s">
        <v>431</v>
      </c>
    </row>
    <row r="7" spans="1:15" ht="24" customHeight="1" x14ac:dyDescent="0.25">
      <c r="A7" s="180">
        <v>3</v>
      </c>
      <c r="B7" s="95" t="s">
        <v>432</v>
      </c>
      <c r="C7" s="31">
        <v>12</v>
      </c>
      <c r="D7" s="31">
        <v>28</v>
      </c>
      <c r="E7" s="31">
        <v>8</v>
      </c>
      <c r="F7" s="31">
        <v>32</v>
      </c>
      <c r="G7" s="31">
        <v>6</v>
      </c>
      <c r="H7" s="31">
        <v>3</v>
      </c>
      <c r="I7" s="31"/>
      <c r="J7" s="31"/>
      <c r="K7" s="31">
        <v>2</v>
      </c>
      <c r="L7" s="31">
        <v>3</v>
      </c>
      <c r="M7" s="31">
        <v>94</v>
      </c>
      <c r="N7" s="176">
        <v>2.5704129067541701</v>
      </c>
      <c r="O7" s="95" t="s">
        <v>433</v>
      </c>
    </row>
    <row r="8" spans="1:15" x14ac:dyDescent="0.25">
      <c r="A8" s="180">
        <v>4</v>
      </c>
      <c r="B8" s="95" t="s">
        <v>434</v>
      </c>
      <c r="C8" s="31">
        <v>35</v>
      </c>
      <c r="D8" s="31">
        <v>69</v>
      </c>
      <c r="E8" s="31">
        <v>25</v>
      </c>
      <c r="F8" s="31">
        <v>144</v>
      </c>
      <c r="G8" s="31">
        <v>11</v>
      </c>
      <c r="H8" s="31">
        <v>9</v>
      </c>
      <c r="I8" s="31"/>
      <c r="J8" s="31"/>
      <c r="K8" s="31">
        <v>4</v>
      </c>
      <c r="L8" s="31">
        <v>8</v>
      </c>
      <c r="M8" s="31">
        <v>305</v>
      </c>
      <c r="N8" s="176">
        <v>8.3401695378725726</v>
      </c>
      <c r="O8" s="95" t="s">
        <v>435</v>
      </c>
    </row>
    <row r="9" spans="1:15" ht="24" customHeight="1" x14ac:dyDescent="0.25">
      <c r="A9" s="180">
        <v>5</v>
      </c>
      <c r="B9" s="95" t="s">
        <v>436</v>
      </c>
      <c r="C9" s="31">
        <v>67</v>
      </c>
      <c r="D9" s="31">
        <v>167</v>
      </c>
      <c r="E9" s="31">
        <v>88</v>
      </c>
      <c r="F9" s="31">
        <v>290</v>
      </c>
      <c r="G9" s="31">
        <v>53</v>
      </c>
      <c r="H9" s="31">
        <v>42</v>
      </c>
      <c r="I9" s="31">
        <v>10</v>
      </c>
      <c r="J9" s="31">
        <v>1</v>
      </c>
      <c r="K9" s="31">
        <v>1</v>
      </c>
      <c r="L9" s="31">
        <v>32</v>
      </c>
      <c r="M9" s="31">
        <v>751</v>
      </c>
      <c r="N9" s="176">
        <v>20.535958435876399</v>
      </c>
      <c r="O9" s="95" t="s">
        <v>437</v>
      </c>
    </row>
    <row r="10" spans="1:15" ht="24" customHeight="1" x14ac:dyDescent="0.25">
      <c r="A10" s="180">
        <v>6</v>
      </c>
      <c r="B10" s="95" t="s">
        <v>438</v>
      </c>
      <c r="C10" s="31">
        <v>2</v>
      </c>
      <c r="D10" s="31">
        <v>3</v>
      </c>
      <c r="E10" s="31">
        <v>22</v>
      </c>
      <c r="F10" s="31">
        <v>12</v>
      </c>
      <c r="G10" s="31">
        <v>4</v>
      </c>
      <c r="H10" s="31">
        <v>1</v>
      </c>
      <c r="I10" s="31"/>
      <c r="J10" s="31"/>
      <c r="K10" s="31"/>
      <c r="L10" s="31">
        <v>1</v>
      </c>
      <c r="M10" s="31">
        <v>45</v>
      </c>
      <c r="N10" s="176">
        <v>1.2305168170631664</v>
      </c>
      <c r="O10" s="95" t="s">
        <v>439</v>
      </c>
    </row>
    <row r="11" spans="1:15" ht="24" customHeight="1" x14ac:dyDescent="0.25">
      <c r="A11" s="180">
        <v>7</v>
      </c>
      <c r="B11" s="95" t="s">
        <v>440</v>
      </c>
      <c r="C11" s="31">
        <v>69</v>
      </c>
      <c r="D11" s="31">
        <v>36</v>
      </c>
      <c r="E11" s="31">
        <v>54</v>
      </c>
      <c r="F11" s="31">
        <v>101</v>
      </c>
      <c r="G11" s="31">
        <v>58</v>
      </c>
      <c r="H11" s="31">
        <v>17</v>
      </c>
      <c r="I11" s="31">
        <v>5</v>
      </c>
      <c r="J11" s="31">
        <v>6</v>
      </c>
      <c r="K11" s="31">
        <v>1</v>
      </c>
      <c r="L11" s="31">
        <v>11</v>
      </c>
      <c r="M11" s="31">
        <v>358</v>
      </c>
      <c r="N11" s="176">
        <v>9.7894449001914143</v>
      </c>
      <c r="O11" s="95" t="s">
        <v>441</v>
      </c>
    </row>
    <row r="12" spans="1:15" ht="48" customHeight="1" x14ac:dyDescent="0.25">
      <c r="A12" s="180">
        <v>8</v>
      </c>
      <c r="B12" s="95" t="s">
        <v>442</v>
      </c>
      <c r="C12" s="31">
        <v>82</v>
      </c>
      <c r="D12" s="31">
        <v>73</v>
      </c>
      <c r="E12" s="31">
        <v>68</v>
      </c>
      <c r="F12" s="31">
        <v>395</v>
      </c>
      <c r="G12" s="31">
        <v>92</v>
      </c>
      <c r="H12" s="31">
        <v>10</v>
      </c>
      <c r="I12" s="31">
        <v>11</v>
      </c>
      <c r="J12" s="31"/>
      <c r="K12" s="31">
        <v>3</v>
      </c>
      <c r="L12" s="31">
        <v>14</v>
      </c>
      <c r="M12" s="31">
        <v>748</v>
      </c>
      <c r="N12" s="176">
        <v>20.453923981405524</v>
      </c>
      <c r="O12" s="95" t="s">
        <v>443</v>
      </c>
    </row>
    <row r="13" spans="1:15" ht="24" customHeight="1" x14ac:dyDescent="0.25">
      <c r="A13" s="180">
        <v>9</v>
      </c>
      <c r="B13" s="95" t="s">
        <v>444</v>
      </c>
      <c r="C13" s="31">
        <v>191</v>
      </c>
      <c r="D13" s="31">
        <v>224</v>
      </c>
      <c r="E13" s="31">
        <v>188</v>
      </c>
      <c r="F13" s="31">
        <v>332</v>
      </c>
      <c r="G13" s="31">
        <v>157</v>
      </c>
      <c r="H13" s="31">
        <v>58</v>
      </c>
      <c r="I13" s="31">
        <v>13</v>
      </c>
      <c r="J13" s="31">
        <v>4</v>
      </c>
      <c r="K13" s="31">
        <v>12</v>
      </c>
      <c r="L13" s="31">
        <v>50</v>
      </c>
      <c r="M13" s="31">
        <v>1229</v>
      </c>
      <c r="N13" s="176">
        <v>33.606781514902927</v>
      </c>
      <c r="O13" s="95" t="s">
        <v>445</v>
      </c>
    </row>
    <row r="14" spans="1:15" ht="15" customHeight="1" x14ac:dyDescent="0.25">
      <c r="A14" s="695" t="s">
        <v>836</v>
      </c>
      <c r="B14" s="696"/>
      <c r="C14" s="75">
        <v>475</v>
      </c>
      <c r="D14" s="75">
        <v>643</v>
      </c>
      <c r="E14" s="75">
        <v>462</v>
      </c>
      <c r="F14" s="75">
        <v>1352</v>
      </c>
      <c r="G14" s="75">
        <v>384</v>
      </c>
      <c r="H14" s="75">
        <v>144</v>
      </c>
      <c r="I14" s="75">
        <v>39</v>
      </c>
      <c r="J14" s="75">
        <v>12</v>
      </c>
      <c r="K14" s="75">
        <v>25</v>
      </c>
      <c r="L14" s="75">
        <v>121</v>
      </c>
      <c r="M14" s="542">
        <v>3657</v>
      </c>
      <c r="N14" s="544">
        <v>100</v>
      </c>
      <c r="O14" s="471" t="s">
        <v>199</v>
      </c>
    </row>
    <row r="15" spans="1:15" x14ac:dyDescent="0.25">
      <c r="A15" s="697" t="s">
        <v>204</v>
      </c>
      <c r="B15" s="698"/>
      <c r="C15" s="64">
        <v>12.988788624555648</v>
      </c>
      <c r="D15" s="64">
        <v>17.582718074924802</v>
      </c>
      <c r="E15" s="64">
        <v>12.633305988515175</v>
      </c>
      <c r="F15" s="64">
        <v>36.970194148208911</v>
      </c>
      <c r="G15" s="64">
        <v>10.500410172272355</v>
      </c>
      <c r="H15" s="64">
        <v>3.9376538146021329</v>
      </c>
      <c r="I15" s="64">
        <v>1.0664479081214109</v>
      </c>
      <c r="J15" s="64">
        <v>0.3281378178835111</v>
      </c>
      <c r="K15" s="64">
        <v>0.68362045392398141</v>
      </c>
      <c r="L15" s="64">
        <v>3.3087229969920702</v>
      </c>
      <c r="M15" s="543"/>
      <c r="N15" s="545"/>
      <c r="O15" s="472" t="s">
        <v>204</v>
      </c>
    </row>
    <row r="16" spans="1:15" x14ac:dyDescent="0.25">
      <c r="C16" s="178"/>
      <c r="D16" s="178"/>
      <c r="E16" s="178"/>
      <c r="F16" s="178"/>
      <c r="G16" s="178"/>
      <c r="H16" s="178"/>
      <c r="I16" s="178"/>
      <c r="J16" s="178"/>
      <c r="K16" s="178"/>
      <c r="L16" s="178"/>
    </row>
  </sheetData>
  <mergeCells count="9">
    <mergeCell ref="A14:B14"/>
    <mergeCell ref="A15:B15"/>
    <mergeCell ref="A1:O1"/>
    <mergeCell ref="A2:O2"/>
    <mergeCell ref="A3:B4"/>
    <mergeCell ref="C3:L3"/>
    <mergeCell ref="M3:M4"/>
    <mergeCell ref="N3:N4"/>
    <mergeCell ref="O3:O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opLeftCell="A27" workbookViewId="0">
      <selection activeCell="H38" sqref="H38"/>
    </sheetView>
  </sheetViews>
  <sheetFormatPr defaultRowHeight="15" x14ac:dyDescent="0.25"/>
  <cols>
    <col min="1" max="1" width="32.85546875" customWidth="1"/>
    <col min="2" max="2" width="12.85546875" customWidth="1"/>
    <col min="3" max="3" width="8.85546875" customWidth="1"/>
    <col min="4" max="4" width="24.42578125" bestFit="1" customWidth="1"/>
  </cols>
  <sheetData>
    <row r="1" spans="1:4" ht="31.5" customHeight="1" x14ac:dyDescent="0.25">
      <c r="A1" s="573" t="s">
        <v>852</v>
      </c>
      <c r="B1" s="573"/>
      <c r="C1" s="573"/>
      <c r="D1" s="573"/>
    </row>
    <row r="2" spans="1:4" x14ac:dyDescent="0.25">
      <c r="A2" s="603" t="s">
        <v>853</v>
      </c>
      <c r="B2" s="603"/>
      <c r="C2" s="603"/>
      <c r="D2" s="603"/>
    </row>
    <row r="3" spans="1:4" ht="24" x14ac:dyDescent="0.25">
      <c r="A3" s="464" t="s">
        <v>854</v>
      </c>
      <c r="B3" s="465" t="s">
        <v>609</v>
      </c>
      <c r="C3" s="465" t="s">
        <v>204</v>
      </c>
      <c r="D3" s="464" t="s">
        <v>855</v>
      </c>
    </row>
    <row r="4" spans="1:4" x14ac:dyDescent="0.25">
      <c r="A4" s="181" t="s">
        <v>856</v>
      </c>
      <c r="B4" s="31">
        <v>3334</v>
      </c>
      <c r="C4" s="182">
        <v>91.167623735302158</v>
      </c>
      <c r="D4" s="181" t="s">
        <v>857</v>
      </c>
    </row>
    <row r="5" spans="1:4" x14ac:dyDescent="0.25">
      <c r="A5" s="181" t="s">
        <v>858</v>
      </c>
      <c r="B5" s="31">
        <v>42</v>
      </c>
      <c r="C5" s="182">
        <v>1.1484823625922889</v>
      </c>
      <c r="D5" s="181" t="s">
        <v>859</v>
      </c>
    </row>
    <row r="6" spans="1:4" x14ac:dyDescent="0.25">
      <c r="A6" s="181" t="s">
        <v>860</v>
      </c>
      <c r="B6" s="31">
        <v>281</v>
      </c>
      <c r="C6" s="182">
        <v>7.6838939021055515</v>
      </c>
      <c r="D6" s="181" t="s">
        <v>861</v>
      </c>
    </row>
    <row r="7" spans="1:4" x14ac:dyDescent="0.25">
      <c r="A7" s="471" t="s">
        <v>198</v>
      </c>
      <c r="B7" s="75">
        <v>3657</v>
      </c>
      <c r="C7" s="75">
        <v>100</v>
      </c>
      <c r="D7" s="472" t="s">
        <v>199</v>
      </c>
    </row>
    <row r="8" spans="1:4" x14ac:dyDescent="0.25">
      <c r="A8" s="183"/>
      <c r="B8" s="184"/>
      <c r="C8" s="184"/>
      <c r="D8" s="185"/>
    </row>
    <row r="9" spans="1:4" ht="30" customHeight="1" x14ac:dyDescent="0.25">
      <c r="A9" s="573" t="s">
        <v>1337</v>
      </c>
      <c r="B9" s="573"/>
      <c r="C9" s="573"/>
      <c r="D9" s="573"/>
    </row>
    <row r="10" spans="1:4" ht="30" customHeight="1" x14ac:dyDescent="0.25">
      <c r="A10" s="603" t="s">
        <v>862</v>
      </c>
      <c r="B10" s="603"/>
      <c r="C10" s="603"/>
      <c r="D10" s="603"/>
    </row>
    <row r="11" spans="1:4" ht="24" x14ac:dyDescent="0.25">
      <c r="A11" s="464" t="s">
        <v>863</v>
      </c>
      <c r="B11" s="465" t="s">
        <v>609</v>
      </c>
      <c r="C11" s="465" t="s">
        <v>204</v>
      </c>
      <c r="D11" s="464" t="s">
        <v>864</v>
      </c>
    </row>
    <row r="12" spans="1:4" x14ac:dyDescent="0.25">
      <c r="A12" s="95" t="s">
        <v>865</v>
      </c>
      <c r="B12" s="31">
        <v>3577</v>
      </c>
      <c r="C12" s="182">
        <v>97.812414547443254</v>
      </c>
      <c r="D12" s="157" t="s">
        <v>866</v>
      </c>
    </row>
    <row r="13" spans="1:4" x14ac:dyDescent="0.25">
      <c r="A13" s="181" t="s">
        <v>867</v>
      </c>
      <c r="B13" s="31">
        <v>73</v>
      </c>
      <c r="C13" s="182">
        <v>1.9961717254580256</v>
      </c>
      <c r="D13" s="157" t="s">
        <v>868</v>
      </c>
    </row>
    <row r="14" spans="1:4" x14ac:dyDescent="0.25">
      <c r="A14" s="181" t="s">
        <v>869</v>
      </c>
      <c r="B14" s="31">
        <v>6</v>
      </c>
      <c r="C14" s="182">
        <v>0.16406890894175555</v>
      </c>
      <c r="D14" s="157" t="s">
        <v>870</v>
      </c>
    </row>
    <row r="15" spans="1:4" x14ac:dyDescent="0.25">
      <c r="A15" s="95" t="s">
        <v>871</v>
      </c>
      <c r="B15" s="31">
        <v>1</v>
      </c>
      <c r="C15" s="182">
        <v>2.7344818156959255E-2</v>
      </c>
      <c r="D15" s="157" t="s">
        <v>872</v>
      </c>
    </row>
    <row r="16" spans="1:4" x14ac:dyDescent="0.25">
      <c r="A16" s="471" t="s">
        <v>198</v>
      </c>
      <c r="B16" s="75">
        <v>3657</v>
      </c>
      <c r="C16" s="75">
        <v>100</v>
      </c>
      <c r="D16" s="472" t="s">
        <v>199</v>
      </c>
    </row>
    <row r="17" spans="1:4" x14ac:dyDescent="0.25">
      <c r="B17" s="86"/>
      <c r="C17" s="86"/>
    </row>
    <row r="18" spans="1:4" ht="24.75" customHeight="1" x14ac:dyDescent="0.25">
      <c r="A18" s="573" t="s">
        <v>873</v>
      </c>
      <c r="B18" s="573"/>
      <c r="C18" s="573"/>
      <c r="D18" s="573"/>
    </row>
    <row r="19" spans="1:4" x14ac:dyDescent="0.25">
      <c r="A19" s="603" t="s">
        <v>874</v>
      </c>
      <c r="B19" s="603"/>
      <c r="C19" s="603"/>
      <c r="D19" s="603"/>
    </row>
    <row r="20" spans="1:4" ht="24" x14ac:dyDescent="0.25">
      <c r="A20" s="465" t="s">
        <v>875</v>
      </c>
      <c r="B20" s="565" t="s">
        <v>876</v>
      </c>
      <c r="C20" s="566"/>
      <c r="D20" s="465" t="s">
        <v>204</v>
      </c>
    </row>
    <row r="21" spans="1:4" x14ac:dyDescent="0.25">
      <c r="A21" s="186" t="s">
        <v>877</v>
      </c>
      <c r="B21" s="851">
        <v>3</v>
      </c>
      <c r="C21" s="852"/>
      <c r="D21" s="176">
        <v>8.2034454470877774E-2</v>
      </c>
    </row>
    <row r="22" spans="1:4" x14ac:dyDescent="0.25">
      <c r="A22" s="187" t="s">
        <v>878</v>
      </c>
      <c r="B22" s="851">
        <v>18</v>
      </c>
      <c r="C22" s="852"/>
      <c r="D22" s="176">
        <v>0.49220672682526662</v>
      </c>
    </row>
    <row r="23" spans="1:4" x14ac:dyDescent="0.25">
      <c r="A23" s="186" t="s">
        <v>879</v>
      </c>
      <c r="B23" s="851">
        <v>26</v>
      </c>
      <c r="C23" s="852"/>
      <c r="D23" s="176">
        <v>0.71096527208094062</v>
      </c>
    </row>
    <row r="24" spans="1:4" x14ac:dyDescent="0.25">
      <c r="A24" s="186" t="s">
        <v>880</v>
      </c>
      <c r="B24" s="851">
        <v>16</v>
      </c>
      <c r="C24" s="852"/>
      <c r="D24" s="176">
        <v>0.43751709051134807</v>
      </c>
    </row>
    <row r="25" spans="1:4" x14ac:dyDescent="0.25">
      <c r="A25" s="186" t="s">
        <v>881</v>
      </c>
      <c r="B25" s="851">
        <v>20</v>
      </c>
      <c r="C25" s="852"/>
      <c r="D25" s="176">
        <v>0.5468963631391851</v>
      </c>
    </row>
    <row r="26" spans="1:4" x14ac:dyDescent="0.25">
      <c r="A26" s="186" t="s">
        <v>882</v>
      </c>
      <c r="B26" s="851">
        <v>40</v>
      </c>
      <c r="C26" s="852"/>
      <c r="D26" s="176">
        <v>1.0937927262783702</v>
      </c>
    </row>
    <row r="27" spans="1:4" x14ac:dyDescent="0.25">
      <c r="A27" s="186" t="s">
        <v>883</v>
      </c>
      <c r="B27" s="851">
        <v>128</v>
      </c>
      <c r="C27" s="852"/>
      <c r="D27" s="176">
        <v>3.5001367240907846</v>
      </c>
    </row>
    <row r="28" spans="1:4" x14ac:dyDescent="0.25">
      <c r="A28" s="186" t="s">
        <v>884</v>
      </c>
      <c r="B28" s="851">
        <v>172</v>
      </c>
      <c r="C28" s="852"/>
      <c r="D28" s="176">
        <v>4.7033087229969919</v>
      </c>
    </row>
    <row r="29" spans="1:4" x14ac:dyDescent="0.25">
      <c r="A29" s="186" t="s">
        <v>885</v>
      </c>
      <c r="B29" s="851">
        <v>225</v>
      </c>
      <c r="C29" s="852"/>
      <c r="D29" s="176">
        <v>6.1525840853158327</v>
      </c>
    </row>
    <row r="30" spans="1:4" x14ac:dyDescent="0.25">
      <c r="A30" s="186" t="s">
        <v>886</v>
      </c>
      <c r="B30" s="851">
        <v>281</v>
      </c>
      <c r="C30" s="852"/>
      <c r="D30" s="176">
        <v>7.6838939021055515</v>
      </c>
    </row>
    <row r="31" spans="1:4" x14ac:dyDescent="0.25">
      <c r="A31" s="186" t="s">
        <v>887</v>
      </c>
      <c r="B31" s="851">
        <v>323</v>
      </c>
      <c r="C31" s="852"/>
      <c r="D31" s="176">
        <v>8.8323762646978405</v>
      </c>
    </row>
    <row r="32" spans="1:4" x14ac:dyDescent="0.25">
      <c r="A32" s="186" t="s">
        <v>888</v>
      </c>
      <c r="B32" s="851">
        <v>356</v>
      </c>
      <c r="C32" s="852"/>
      <c r="D32" s="176">
        <v>9.7347552638774957</v>
      </c>
    </row>
    <row r="33" spans="1:4" x14ac:dyDescent="0.25">
      <c r="A33" s="186" t="s">
        <v>889</v>
      </c>
      <c r="B33" s="851">
        <v>371</v>
      </c>
      <c r="C33" s="852"/>
      <c r="D33" s="176">
        <v>10.144927536231885</v>
      </c>
    </row>
    <row r="34" spans="1:4" x14ac:dyDescent="0.25">
      <c r="A34" s="186" t="s">
        <v>890</v>
      </c>
      <c r="B34" s="851">
        <v>340</v>
      </c>
      <c r="C34" s="852"/>
      <c r="D34" s="176">
        <v>9.2972381733661464</v>
      </c>
    </row>
    <row r="35" spans="1:4" x14ac:dyDescent="0.25">
      <c r="A35" s="186" t="s">
        <v>891</v>
      </c>
      <c r="B35" s="851">
        <v>302</v>
      </c>
      <c r="C35" s="852"/>
      <c r="D35" s="176">
        <v>8.2581350834016956</v>
      </c>
    </row>
    <row r="36" spans="1:4" x14ac:dyDescent="0.25">
      <c r="A36" s="186" t="s">
        <v>892</v>
      </c>
      <c r="B36" s="851">
        <v>270</v>
      </c>
      <c r="C36" s="852"/>
      <c r="D36" s="176">
        <v>7.3831009023789989</v>
      </c>
    </row>
    <row r="37" spans="1:4" x14ac:dyDescent="0.25">
      <c r="A37" s="186" t="s">
        <v>893</v>
      </c>
      <c r="B37" s="851">
        <v>161</v>
      </c>
      <c r="C37" s="852"/>
      <c r="D37" s="176">
        <v>4.4025157232704402</v>
      </c>
    </row>
    <row r="38" spans="1:4" x14ac:dyDescent="0.25">
      <c r="A38" s="186" t="s">
        <v>894</v>
      </c>
      <c r="B38" s="851">
        <v>121</v>
      </c>
      <c r="C38" s="852"/>
      <c r="D38" s="176">
        <v>3.3087229969920702</v>
      </c>
    </row>
    <row r="39" spans="1:4" x14ac:dyDescent="0.25">
      <c r="A39" s="186" t="s">
        <v>895</v>
      </c>
      <c r="B39" s="851">
        <v>105</v>
      </c>
      <c r="C39" s="852"/>
      <c r="D39" s="176">
        <v>2.8712059064807218</v>
      </c>
    </row>
    <row r="40" spans="1:4" x14ac:dyDescent="0.25">
      <c r="A40" s="186" t="s">
        <v>896</v>
      </c>
      <c r="B40" s="851">
        <v>87</v>
      </c>
      <c r="C40" s="852"/>
      <c r="D40" s="176">
        <v>2.3789991796554553</v>
      </c>
    </row>
    <row r="41" spans="1:4" x14ac:dyDescent="0.25">
      <c r="A41" s="186" t="s">
        <v>897</v>
      </c>
      <c r="B41" s="851">
        <v>96</v>
      </c>
      <c r="C41" s="852"/>
      <c r="D41" s="176">
        <v>2.6251025430680888</v>
      </c>
    </row>
    <row r="42" spans="1:4" x14ac:dyDescent="0.25">
      <c r="A42" s="186" t="s">
        <v>898</v>
      </c>
      <c r="B42" s="851">
        <v>96</v>
      </c>
      <c r="C42" s="852"/>
      <c r="D42" s="176">
        <v>2.6251025430680888</v>
      </c>
    </row>
    <row r="43" spans="1:4" x14ac:dyDescent="0.25">
      <c r="A43" s="186" t="s">
        <v>899</v>
      </c>
      <c r="B43" s="851">
        <v>61</v>
      </c>
      <c r="C43" s="852"/>
      <c r="D43" s="176">
        <v>1.6680339075745145</v>
      </c>
    </row>
    <row r="44" spans="1:4" x14ac:dyDescent="0.25">
      <c r="A44" s="186" t="s">
        <v>900</v>
      </c>
      <c r="B44" s="851">
        <v>39</v>
      </c>
      <c r="C44" s="852"/>
      <c r="D44" s="176">
        <v>1.0664479081214109</v>
      </c>
    </row>
    <row r="45" spans="1:4" ht="24" x14ac:dyDescent="0.25">
      <c r="A45" s="471" t="s">
        <v>901</v>
      </c>
      <c r="B45" s="853">
        <v>3657</v>
      </c>
      <c r="C45" s="854"/>
      <c r="D45" s="359">
        <v>100</v>
      </c>
    </row>
  </sheetData>
  <mergeCells count="7">
    <mergeCell ref="A1:D1"/>
    <mergeCell ref="A2:D2"/>
    <mergeCell ref="A9:D9"/>
    <mergeCell ref="A10:D10"/>
    <mergeCell ref="A18:D18"/>
    <mergeCell ref="A19:D19"/>
    <mergeCell ref="B20:C20"/>
  </mergeCells>
  <pageMargins left="0.43307086614173229" right="0.43307086614173229" top="0.35433070866141736" bottom="0.35433070866141736"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topLeftCell="A25" zoomScaleNormal="100" workbookViewId="0">
      <selection activeCell="B16" sqref="B16"/>
    </sheetView>
  </sheetViews>
  <sheetFormatPr defaultRowHeight="15" x14ac:dyDescent="0.25"/>
  <cols>
    <col min="1" max="1" width="33.140625" customWidth="1"/>
    <col min="2" max="2" width="24.28515625" bestFit="1" customWidth="1"/>
    <col min="3" max="3" width="8.7109375" bestFit="1" customWidth="1"/>
    <col min="4" max="4" width="31.5703125" customWidth="1"/>
  </cols>
  <sheetData>
    <row r="1" spans="1:4" ht="26.25" customHeight="1" x14ac:dyDescent="0.25">
      <c r="A1" s="573" t="s">
        <v>902</v>
      </c>
      <c r="B1" s="573"/>
      <c r="C1" s="573"/>
      <c r="D1" s="573"/>
    </row>
    <row r="2" spans="1:4" ht="15" customHeight="1" x14ac:dyDescent="0.25">
      <c r="A2" s="573" t="s">
        <v>903</v>
      </c>
      <c r="B2" s="573"/>
      <c r="C2" s="573"/>
      <c r="D2" s="573"/>
    </row>
    <row r="3" spans="1:4" ht="25.5" x14ac:dyDescent="0.25">
      <c r="A3" s="189" t="s">
        <v>904</v>
      </c>
      <c r="B3" s="484" t="s">
        <v>905</v>
      </c>
      <c r="C3" s="484" t="s">
        <v>204</v>
      </c>
      <c r="D3" s="56" t="s">
        <v>906</v>
      </c>
    </row>
    <row r="4" spans="1:4" x14ac:dyDescent="0.25">
      <c r="A4" s="161" t="s">
        <v>907</v>
      </c>
      <c r="B4" s="169">
        <v>153</v>
      </c>
      <c r="C4" s="41">
        <v>4.1837571780147655</v>
      </c>
      <c r="D4" s="161" t="s">
        <v>908</v>
      </c>
    </row>
    <row r="5" spans="1:4" x14ac:dyDescent="0.25">
      <c r="A5" s="161" t="s">
        <v>909</v>
      </c>
      <c r="B5" s="169">
        <v>660</v>
      </c>
      <c r="C5" s="41">
        <v>18.04757998359311</v>
      </c>
      <c r="D5" s="161" t="s">
        <v>910</v>
      </c>
    </row>
    <row r="6" spans="1:4" x14ac:dyDescent="0.25">
      <c r="A6" s="161" t="s">
        <v>911</v>
      </c>
      <c r="B6" s="169">
        <v>627</v>
      </c>
      <c r="C6" s="41">
        <v>17.145200984413453</v>
      </c>
      <c r="D6" s="161" t="s">
        <v>912</v>
      </c>
    </row>
    <row r="7" spans="1:4" x14ac:dyDescent="0.25">
      <c r="A7" s="161" t="s">
        <v>913</v>
      </c>
      <c r="B7" s="169">
        <v>622</v>
      </c>
      <c r="C7" s="41">
        <v>17.008476893628657</v>
      </c>
      <c r="D7" s="161" t="s">
        <v>914</v>
      </c>
    </row>
    <row r="8" spans="1:4" x14ac:dyDescent="0.25">
      <c r="A8" s="161" t="s">
        <v>915</v>
      </c>
      <c r="B8" s="169">
        <v>630</v>
      </c>
      <c r="C8" s="41">
        <v>17.227235438884332</v>
      </c>
      <c r="D8" s="161" t="s">
        <v>916</v>
      </c>
    </row>
    <row r="9" spans="1:4" x14ac:dyDescent="0.25">
      <c r="A9" s="161" t="s">
        <v>917</v>
      </c>
      <c r="B9" s="169">
        <v>635</v>
      </c>
      <c r="C9" s="41">
        <v>17.363959529669128</v>
      </c>
      <c r="D9" s="161" t="s">
        <v>918</v>
      </c>
    </row>
    <row r="10" spans="1:4" x14ac:dyDescent="0.25">
      <c r="A10" s="161" t="s">
        <v>919</v>
      </c>
      <c r="B10" s="169">
        <v>330</v>
      </c>
      <c r="C10" s="41">
        <v>9.0237899917965549</v>
      </c>
      <c r="D10" s="161" t="s">
        <v>920</v>
      </c>
    </row>
    <row r="11" spans="1:4" x14ac:dyDescent="0.25">
      <c r="A11" s="360" t="s">
        <v>921</v>
      </c>
      <c r="B11" s="190">
        <v>3657</v>
      </c>
      <c r="C11" s="170">
        <v>100</v>
      </c>
      <c r="D11" s="360" t="s">
        <v>199</v>
      </c>
    </row>
    <row r="12" spans="1:4" x14ac:dyDescent="0.25">
      <c r="A12" s="183"/>
      <c r="B12" s="183"/>
      <c r="C12" s="184"/>
      <c r="D12" s="191"/>
    </row>
    <row r="13" spans="1:4" ht="15" customHeight="1" x14ac:dyDescent="0.25">
      <c r="A13" s="573" t="s">
        <v>922</v>
      </c>
      <c r="B13" s="573"/>
      <c r="C13" s="573"/>
      <c r="D13" s="573"/>
    </row>
    <row r="14" spans="1:4" ht="15" customHeight="1" x14ac:dyDescent="0.25">
      <c r="A14" s="573" t="s">
        <v>923</v>
      </c>
      <c r="B14" s="573"/>
      <c r="C14" s="573"/>
      <c r="D14" s="573"/>
    </row>
    <row r="15" spans="1:4" ht="30" x14ac:dyDescent="0.25">
      <c r="A15" s="192" t="s">
        <v>924</v>
      </c>
      <c r="B15" s="493" t="s">
        <v>925</v>
      </c>
      <c r="C15" s="493" t="s">
        <v>204</v>
      </c>
      <c r="D15" s="39" t="s">
        <v>926</v>
      </c>
    </row>
    <row r="16" spans="1:4" ht="30" x14ac:dyDescent="0.25">
      <c r="A16" s="140" t="s">
        <v>927</v>
      </c>
      <c r="B16" s="169">
        <v>3078</v>
      </c>
      <c r="C16" s="41">
        <v>84.167350287120584</v>
      </c>
      <c r="D16" s="140" t="s">
        <v>928</v>
      </c>
    </row>
    <row r="17" spans="1:4" ht="30" x14ac:dyDescent="0.25">
      <c r="A17" s="140" t="s">
        <v>929</v>
      </c>
      <c r="B17" s="169">
        <v>579</v>
      </c>
      <c r="C17" s="41">
        <v>15.832649712879409</v>
      </c>
      <c r="D17" s="140" t="s">
        <v>930</v>
      </c>
    </row>
    <row r="18" spans="1:4" x14ac:dyDescent="0.25">
      <c r="A18" s="360" t="s">
        <v>198</v>
      </c>
      <c r="B18" s="361">
        <v>3657</v>
      </c>
      <c r="C18" s="362">
        <v>100</v>
      </c>
      <c r="D18" s="360" t="s">
        <v>199</v>
      </c>
    </row>
    <row r="19" spans="1:4" x14ac:dyDescent="0.25">
      <c r="A19" s="183"/>
      <c r="B19" s="184"/>
      <c r="C19" s="191"/>
      <c r="D19" s="183"/>
    </row>
    <row r="20" spans="1:4" ht="27" customHeight="1" x14ac:dyDescent="0.25">
      <c r="A20" s="573" t="s">
        <v>931</v>
      </c>
      <c r="B20" s="573"/>
      <c r="C20" s="573"/>
      <c r="D20" s="573"/>
    </row>
    <row r="21" spans="1:4" ht="30.75" customHeight="1" x14ac:dyDescent="0.25">
      <c r="A21" s="573" t="s">
        <v>932</v>
      </c>
      <c r="B21" s="573"/>
      <c r="C21" s="573"/>
      <c r="D21" s="573"/>
    </row>
    <row r="22" spans="1:4" ht="25.5" x14ac:dyDescent="0.25">
      <c r="A22" s="56" t="s">
        <v>933</v>
      </c>
      <c r="B22" s="484" t="s">
        <v>925</v>
      </c>
      <c r="C22" s="484" t="s">
        <v>204</v>
      </c>
      <c r="D22" s="56" t="s">
        <v>934</v>
      </c>
    </row>
    <row r="23" spans="1:4" ht="30" x14ac:dyDescent="0.25">
      <c r="A23" s="140" t="s">
        <v>935</v>
      </c>
      <c r="B23" s="169">
        <v>356</v>
      </c>
      <c r="C23" s="41">
        <v>9.7347552638774957</v>
      </c>
      <c r="D23" s="140" t="s">
        <v>936</v>
      </c>
    </row>
    <row r="24" spans="1:4" ht="30" x14ac:dyDescent="0.25">
      <c r="A24" s="140" t="s">
        <v>937</v>
      </c>
      <c r="B24" s="169">
        <v>438</v>
      </c>
      <c r="C24" s="41">
        <v>11.977030352748153</v>
      </c>
      <c r="D24" s="140" t="s">
        <v>938</v>
      </c>
    </row>
    <row r="25" spans="1:4" x14ac:dyDescent="0.25">
      <c r="A25" s="161" t="s">
        <v>939</v>
      </c>
      <c r="B25" s="169">
        <v>2863</v>
      </c>
      <c r="C25" s="41">
        <v>78.288214383374353</v>
      </c>
      <c r="D25" s="161" t="s">
        <v>940</v>
      </c>
    </row>
    <row r="26" spans="1:4" x14ac:dyDescent="0.25">
      <c r="A26" s="360" t="s">
        <v>198</v>
      </c>
      <c r="B26" s="361">
        <v>3657</v>
      </c>
      <c r="C26" s="362">
        <v>100</v>
      </c>
      <c r="D26" s="360" t="s">
        <v>199</v>
      </c>
    </row>
    <row r="27" spans="1:4" x14ac:dyDescent="0.25">
      <c r="A27" s="193"/>
      <c r="B27" s="193"/>
      <c r="C27" s="193"/>
      <c r="D27" s="193"/>
    </row>
    <row r="28" spans="1:4" ht="30" customHeight="1" x14ac:dyDescent="0.25">
      <c r="A28" s="573" t="s">
        <v>941</v>
      </c>
      <c r="B28" s="573"/>
      <c r="C28" s="573"/>
      <c r="D28" s="573"/>
    </row>
    <row r="29" spans="1:4" ht="27.75" customHeight="1" x14ac:dyDescent="0.25">
      <c r="A29" s="573" t="s">
        <v>942</v>
      </c>
      <c r="B29" s="573"/>
      <c r="C29" s="573"/>
      <c r="D29" s="573"/>
    </row>
    <row r="30" spans="1:4" ht="25.5" x14ac:dyDescent="0.25">
      <c r="A30" s="484" t="s">
        <v>943</v>
      </c>
      <c r="B30" s="484" t="s">
        <v>944</v>
      </c>
      <c r="C30" s="56" t="s">
        <v>204</v>
      </c>
      <c r="D30" s="56" t="s">
        <v>945</v>
      </c>
    </row>
    <row r="31" spans="1:4" x14ac:dyDescent="0.25">
      <c r="A31" s="194" t="s">
        <v>946</v>
      </c>
      <c r="B31" s="169">
        <v>328</v>
      </c>
      <c r="C31" s="41">
        <v>8.9691003554826363</v>
      </c>
      <c r="D31" s="194" t="s">
        <v>947</v>
      </c>
    </row>
    <row r="32" spans="1:4" x14ac:dyDescent="0.25">
      <c r="A32" s="194" t="s">
        <v>948</v>
      </c>
      <c r="B32" s="169">
        <v>476</v>
      </c>
      <c r="C32" s="41">
        <v>13.016133442712604</v>
      </c>
      <c r="D32" s="194" t="s">
        <v>949</v>
      </c>
    </row>
    <row r="33" spans="1:4" x14ac:dyDescent="0.25">
      <c r="A33" s="194" t="s">
        <v>950</v>
      </c>
      <c r="B33" s="169">
        <v>489</v>
      </c>
      <c r="C33" s="41">
        <v>13.371616078753076</v>
      </c>
      <c r="D33" s="194" t="s">
        <v>951</v>
      </c>
    </row>
    <row r="34" spans="1:4" x14ac:dyDescent="0.25">
      <c r="A34" s="194" t="s">
        <v>952</v>
      </c>
      <c r="B34" s="169">
        <v>756</v>
      </c>
      <c r="C34" s="41">
        <v>20.672682526661198</v>
      </c>
      <c r="D34" s="194" t="s">
        <v>953</v>
      </c>
    </row>
    <row r="35" spans="1:4" x14ac:dyDescent="0.25">
      <c r="A35" s="194" t="s">
        <v>954</v>
      </c>
      <c r="B35" s="169">
        <v>404</v>
      </c>
      <c r="C35" s="41">
        <v>11.04730653541154</v>
      </c>
      <c r="D35" s="194" t="s">
        <v>955</v>
      </c>
    </row>
    <row r="36" spans="1:4" x14ac:dyDescent="0.25">
      <c r="A36" s="194" t="s">
        <v>956</v>
      </c>
      <c r="B36" s="169">
        <v>444</v>
      </c>
      <c r="C36" s="41">
        <v>12.141099261689909</v>
      </c>
      <c r="D36" s="194" t="s">
        <v>957</v>
      </c>
    </row>
    <row r="37" spans="1:4" x14ac:dyDescent="0.25">
      <c r="A37" s="194" t="s">
        <v>958</v>
      </c>
      <c r="B37" s="169">
        <v>286</v>
      </c>
      <c r="C37" s="41">
        <v>7.8206179928903472</v>
      </c>
      <c r="D37" s="194" t="s">
        <v>959</v>
      </c>
    </row>
    <row r="38" spans="1:4" x14ac:dyDescent="0.25">
      <c r="A38" s="194" t="s">
        <v>960</v>
      </c>
      <c r="B38" s="169">
        <v>244</v>
      </c>
      <c r="C38" s="41">
        <v>6.6721356302980581</v>
      </c>
      <c r="D38" s="194" t="s">
        <v>961</v>
      </c>
    </row>
    <row r="39" spans="1:4" x14ac:dyDescent="0.25">
      <c r="A39" s="194" t="s">
        <v>962</v>
      </c>
      <c r="B39" s="169">
        <v>230</v>
      </c>
      <c r="C39" s="41">
        <v>6.2893081761006293</v>
      </c>
      <c r="D39" s="194" t="s">
        <v>963</v>
      </c>
    </row>
    <row r="40" spans="1:4" x14ac:dyDescent="0.25">
      <c r="A40" s="360" t="s">
        <v>198</v>
      </c>
      <c r="B40" s="190">
        <v>3657</v>
      </c>
      <c r="C40" s="855">
        <v>100</v>
      </c>
      <c r="D40" s="360" t="s">
        <v>199</v>
      </c>
    </row>
  </sheetData>
  <mergeCells count="8">
    <mergeCell ref="A28:D28"/>
    <mergeCell ref="A29:D29"/>
    <mergeCell ref="A1:D1"/>
    <mergeCell ref="A2:D2"/>
    <mergeCell ref="A13:D13"/>
    <mergeCell ref="A14:D14"/>
    <mergeCell ref="A20:D20"/>
    <mergeCell ref="A21:D21"/>
  </mergeCells>
  <pageMargins left="0.7" right="0.7" top="0.75" bottom="0.75" header="0.3" footer="0.3"/>
  <pageSetup paperSize="9" scale="8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opLeftCell="A4" workbookViewId="0">
      <selection activeCell="C7" sqref="C7:K20"/>
    </sheetView>
  </sheetViews>
  <sheetFormatPr defaultRowHeight="15" x14ac:dyDescent="0.25"/>
  <cols>
    <col min="1" max="1" width="8.7109375" customWidth="1"/>
    <col min="2" max="2" width="28.140625" customWidth="1"/>
    <col min="3" max="3" width="16.28515625" customWidth="1"/>
    <col min="4" max="4" width="5.28515625" customWidth="1"/>
    <col min="5" max="5" width="14.85546875" customWidth="1"/>
    <col min="6" max="6" width="5.42578125" customWidth="1"/>
    <col min="7" max="7" width="13.5703125" bestFit="1" customWidth="1"/>
    <col min="8" max="8" width="5.42578125" customWidth="1"/>
    <col min="9" max="9" width="13.5703125" bestFit="1" customWidth="1"/>
    <col min="10" max="10" width="5.42578125" customWidth="1"/>
    <col min="11" max="11" width="9.42578125" bestFit="1" customWidth="1"/>
  </cols>
  <sheetData>
    <row r="1" spans="1:11" x14ac:dyDescent="0.25">
      <c r="A1" s="708" t="s">
        <v>964</v>
      </c>
      <c r="B1" s="708"/>
      <c r="C1" s="708"/>
      <c r="D1" s="708"/>
      <c r="E1" s="708"/>
      <c r="F1" s="708"/>
      <c r="G1" s="708"/>
      <c r="H1" s="708"/>
      <c r="I1" s="708"/>
      <c r="J1" s="708"/>
      <c r="K1" s="708"/>
    </row>
    <row r="2" spans="1:11" x14ac:dyDescent="0.25">
      <c r="A2" s="709" t="s">
        <v>965</v>
      </c>
      <c r="B2" s="709"/>
      <c r="C2" s="709"/>
      <c r="D2" s="709"/>
      <c r="E2" s="709"/>
      <c r="F2" s="709"/>
      <c r="G2" s="709"/>
      <c r="H2" s="709"/>
      <c r="I2" s="709"/>
      <c r="J2" s="709"/>
      <c r="K2" s="709"/>
    </row>
    <row r="3" spans="1:11" ht="31.5" customHeight="1" x14ac:dyDescent="0.25">
      <c r="A3" s="580" t="s">
        <v>1338</v>
      </c>
      <c r="B3" s="580"/>
      <c r="C3" s="580"/>
      <c r="D3" s="580"/>
      <c r="E3" s="580"/>
      <c r="F3" s="580"/>
      <c r="G3" s="580"/>
      <c r="H3" s="580"/>
      <c r="I3" s="580"/>
      <c r="J3" s="580"/>
      <c r="K3" s="580"/>
    </row>
    <row r="4" spans="1:11" x14ac:dyDescent="0.25">
      <c r="A4" s="710" t="s">
        <v>966</v>
      </c>
      <c r="B4" s="606" t="s">
        <v>967</v>
      </c>
      <c r="C4" s="713" t="s">
        <v>968</v>
      </c>
      <c r="D4" s="714"/>
      <c r="E4" s="714"/>
      <c r="F4" s="714"/>
      <c r="G4" s="714"/>
      <c r="H4" s="714"/>
      <c r="I4" s="714"/>
      <c r="J4" s="714"/>
      <c r="K4" s="671" t="s">
        <v>793</v>
      </c>
    </row>
    <row r="5" spans="1:11" ht="28.5" customHeight="1" x14ac:dyDescent="0.25">
      <c r="A5" s="711"/>
      <c r="B5" s="606"/>
      <c r="C5" s="716" t="s">
        <v>969</v>
      </c>
      <c r="D5" s="717"/>
      <c r="E5" s="718" t="s">
        <v>970</v>
      </c>
      <c r="F5" s="719"/>
      <c r="G5" s="716" t="s">
        <v>971</v>
      </c>
      <c r="H5" s="717"/>
      <c r="I5" s="716" t="s">
        <v>972</v>
      </c>
      <c r="J5" s="717"/>
      <c r="K5" s="715"/>
    </row>
    <row r="6" spans="1:11" ht="23.25" x14ac:dyDescent="0.25">
      <c r="A6" s="712"/>
      <c r="B6" s="606"/>
      <c r="C6" s="500" t="s">
        <v>973</v>
      </c>
      <c r="D6" s="195" t="s">
        <v>204</v>
      </c>
      <c r="E6" s="500" t="s">
        <v>973</v>
      </c>
      <c r="F6" s="195" t="s">
        <v>204</v>
      </c>
      <c r="G6" s="500" t="s">
        <v>973</v>
      </c>
      <c r="H6" s="195" t="s">
        <v>204</v>
      </c>
      <c r="I6" s="500" t="s">
        <v>973</v>
      </c>
      <c r="J6" s="195" t="s">
        <v>204</v>
      </c>
      <c r="K6" s="715"/>
    </row>
    <row r="7" spans="1:11" ht="22.5" x14ac:dyDescent="0.25">
      <c r="A7" s="671" t="s">
        <v>974</v>
      </c>
      <c r="B7" s="196" t="s">
        <v>157</v>
      </c>
      <c r="C7" s="146">
        <v>43</v>
      </c>
      <c r="D7" s="197">
        <v>19.111111111111111</v>
      </c>
      <c r="E7" s="146">
        <v>17</v>
      </c>
      <c r="F7" s="197">
        <v>7.5555555555555554</v>
      </c>
      <c r="G7" s="146">
        <v>22</v>
      </c>
      <c r="H7" s="197">
        <v>9.7777777777777786</v>
      </c>
      <c r="I7" s="146">
        <v>143</v>
      </c>
      <c r="J7" s="197">
        <v>63.555555555555557</v>
      </c>
      <c r="K7" s="490">
        <v>225</v>
      </c>
    </row>
    <row r="8" spans="1:11" ht="22.5" x14ac:dyDescent="0.25">
      <c r="A8" s="671"/>
      <c r="B8" s="196" t="s">
        <v>158</v>
      </c>
      <c r="C8" s="146">
        <v>154</v>
      </c>
      <c r="D8" s="197">
        <v>20.726783310901752</v>
      </c>
      <c r="E8" s="146">
        <v>35</v>
      </c>
      <c r="F8" s="197">
        <v>4.710632570659488</v>
      </c>
      <c r="G8" s="146">
        <v>76</v>
      </c>
      <c r="H8" s="197">
        <v>10.228802153432031</v>
      </c>
      <c r="I8" s="146">
        <v>478</v>
      </c>
      <c r="J8" s="197">
        <v>64.333781965006736</v>
      </c>
      <c r="K8" s="490">
        <v>743</v>
      </c>
    </row>
    <row r="9" spans="1:11" ht="22.5" x14ac:dyDescent="0.25">
      <c r="A9" s="671"/>
      <c r="B9" s="196" t="s">
        <v>975</v>
      </c>
      <c r="C9" s="146">
        <v>18</v>
      </c>
      <c r="D9" s="197">
        <v>24.657534246575342</v>
      </c>
      <c r="E9" s="146">
        <v>15</v>
      </c>
      <c r="F9" s="197">
        <v>20.547945205479451</v>
      </c>
      <c r="G9" s="146">
        <v>1</v>
      </c>
      <c r="H9" s="197">
        <v>1.3698630136986301</v>
      </c>
      <c r="I9" s="146">
        <v>39</v>
      </c>
      <c r="J9" s="197">
        <v>53.424657534246577</v>
      </c>
      <c r="K9" s="490">
        <v>73</v>
      </c>
    </row>
    <row r="10" spans="1:11" ht="22.5" x14ac:dyDescent="0.25">
      <c r="A10" s="671"/>
      <c r="B10" s="196" t="s">
        <v>160</v>
      </c>
      <c r="C10" s="146">
        <v>19</v>
      </c>
      <c r="D10" s="197">
        <v>12.337662337662337</v>
      </c>
      <c r="E10" s="146">
        <v>9</v>
      </c>
      <c r="F10" s="197">
        <v>5.8441558441558437</v>
      </c>
      <c r="G10" s="146">
        <v>11</v>
      </c>
      <c r="H10" s="197">
        <v>7.1428571428571423</v>
      </c>
      <c r="I10" s="146">
        <v>115</v>
      </c>
      <c r="J10" s="197">
        <v>74.675324675324674</v>
      </c>
      <c r="K10" s="490">
        <v>154</v>
      </c>
    </row>
    <row r="11" spans="1:11" ht="22.5" x14ac:dyDescent="0.25">
      <c r="A11" s="671" t="s">
        <v>976</v>
      </c>
      <c r="B11" s="196" t="s">
        <v>161</v>
      </c>
      <c r="C11" s="146">
        <v>15</v>
      </c>
      <c r="D11" s="197">
        <v>14.705882352941178</v>
      </c>
      <c r="E11" s="146">
        <v>3</v>
      </c>
      <c r="F11" s="197">
        <v>2.9411764705882351</v>
      </c>
      <c r="G11" s="146">
        <v>13</v>
      </c>
      <c r="H11" s="197">
        <v>12.745098039215685</v>
      </c>
      <c r="I11" s="146">
        <v>71</v>
      </c>
      <c r="J11" s="197">
        <v>69.607843137254903</v>
      </c>
      <c r="K11" s="490">
        <v>102</v>
      </c>
    </row>
    <row r="12" spans="1:11" ht="22.5" x14ac:dyDescent="0.25">
      <c r="A12" s="671"/>
      <c r="B12" s="196" t="s">
        <v>977</v>
      </c>
      <c r="C12" s="146">
        <v>13</v>
      </c>
      <c r="D12" s="197">
        <v>17.105263157894736</v>
      </c>
      <c r="E12" s="146">
        <v>7</v>
      </c>
      <c r="F12" s="197">
        <v>9.2105263157894726</v>
      </c>
      <c r="G12" s="146">
        <v>8</v>
      </c>
      <c r="H12" s="197">
        <v>10.526315789473683</v>
      </c>
      <c r="I12" s="146">
        <v>48</v>
      </c>
      <c r="J12" s="197">
        <v>63.157894736842103</v>
      </c>
      <c r="K12" s="490">
        <v>76</v>
      </c>
    </row>
    <row r="13" spans="1:11" ht="22.5" x14ac:dyDescent="0.25">
      <c r="A13" s="671"/>
      <c r="B13" s="196" t="s">
        <v>978</v>
      </c>
      <c r="C13" s="146">
        <v>30</v>
      </c>
      <c r="D13" s="197">
        <v>13.636363636363635</v>
      </c>
      <c r="E13" s="146">
        <v>13</v>
      </c>
      <c r="F13" s="197">
        <v>5.9090909090909092</v>
      </c>
      <c r="G13" s="146">
        <v>15</v>
      </c>
      <c r="H13" s="197">
        <v>6.8181818181818175</v>
      </c>
      <c r="I13" s="146">
        <v>162</v>
      </c>
      <c r="J13" s="197">
        <v>73.636363636363626</v>
      </c>
      <c r="K13" s="490">
        <v>220</v>
      </c>
    </row>
    <row r="14" spans="1:11" ht="22.5" x14ac:dyDescent="0.25">
      <c r="A14" s="671"/>
      <c r="B14" s="196" t="s">
        <v>979</v>
      </c>
      <c r="C14" s="146">
        <v>51</v>
      </c>
      <c r="D14" s="197">
        <v>16.293929712460063</v>
      </c>
      <c r="E14" s="146">
        <v>25</v>
      </c>
      <c r="F14" s="197">
        <v>7.9872204472843444</v>
      </c>
      <c r="G14" s="146">
        <v>33</v>
      </c>
      <c r="H14" s="197">
        <v>10.543130990415335</v>
      </c>
      <c r="I14" s="146">
        <v>204</v>
      </c>
      <c r="J14" s="197">
        <v>65.175718849840251</v>
      </c>
      <c r="K14" s="490">
        <v>313</v>
      </c>
    </row>
    <row r="15" spans="1:11" ht="22.5" x14ac:dyDescent="0.25">
      <c r="A15" s="671"/>
      <c r="B15" s="196" t="s">
        <v>165</v>
      </c>
      <c r="C15" s="146">
        <v>36</v>
      </c>
      <c r="D15" s="197">
        <v>17.391304347826086</v>
      </c>
      <c r="E15" s="146">
        <v>18</v>
      </c>
      <c r="F15" s="197">
        <v>8.695652173913043</v>
      </c>
      <c r="G15" s="146">
        <v>29</v>
      </c>
      <c r="H15" s="197">
        <v>14.009661835748794</v>
      </c>
      <c r="I15" s="146">
        <v>124</v>
      </c>
      <c r="J15" s="197">
        <v>59.903381642512073</v>
      </c>
      <c r="K15" s="490">
        <v>207</v>
      </c>
    </row>
    <row r="16" spans="1:11" x14ac:dyDescent="0.25">
      <c r="A16" s="604" t="s">
        <v>980</v>
      </c>
      <c r="B16" s="606"/>
      <c r="C16" s="146">
        <v>173</v>
      </c>
      <c r="D16" s="197">
        <v>16.413662239089184</v>
      </c>
      <c r="E16" s="146">
        <v>45</v>
      </c>
      <c r="F16" s="197">
        <v>4.269449715370019</v>
      </c>
      <c r="G16" s="146">
        <v>58</v>
      </c>
      <c r="H16" s="197">
        <v>5.5028462998102468</v>
      </c>
      <c r="I16" s="146">
        <v>778</v>
      </c>
      <c r="J16" s="197">
        <v>73.814041745730549</v>
      </c>
      <c r="K16" s="490">
        <v>1054</v>
      </c>
    </row>
    <row r="17" spans="1:11" ht="22.5" x14ac:dyDescent="0.25">
      <c r="A17" s="671" t="s">
        <v>981</v>
      </c>
      <c r="B17" s="196" t="s">
        <v>982</v>
      </c>
      <c r="C17" s="146">
        <v>1</v>
      </c>
      <c r="D17" s="197">
        <v>1.1235955056179776</v>
      </c>
      <c r="E17" s="146">
        <v>4</v>
      </c>
      <c r="F17" s="197">
        <v>4.4943820224719104</v>
      </c>
      <c r="G17" s="146">
        <v>9</v>
      </c>
      <c r="H17" s="197">
        <v>10.112359550561797</v>
      </c>
      <c r="I17" s="146">
        <v>75</v>
      </c>
      <c r="J17" s="197">
        <v>84.269662921348313</v>
      </c>
      <c r="K17" s="490">
        <v>89</v>
      </c>
    </row>
    <row r="18" spans="1:11" ht="22.5" x14ac:dyDescent="0.25">
      <c r="A18" s="671"/>
      <c r="B18" s="196" t="s">
        <v>983</v>
      </c>
      <c r="C18" s="146">
        <v>6</v>
      </c>
      <c r="D18" s="197">
        <v>4.5801526717557248</v>
      </c>
      <c r="E18" s="146">
        <v>8</v>
      </c>
      <c r="F18" s="197">
        <v>6.1068702290076331</v>
      </c>
      <c r="G18" s="146">
        <v>25</v>
      </c>
      <c r="H18" s="197">
        <v>19.083969465648856</v>
      </c>
      <c r="I18" s="146">
        <v>92</v>
      </c>
      <c r="J18" s="197">
        <v>70.229007633587784</v>
      </c>
      <c r="K18" s="490">
        <v>131</v>
      </c>
    </row>
    <row r="19" spans="1:11" ht="22.5" x14ac:dyDescent="0.25">
      <c r="A19" s="671"/>
      <c r="B19" s="196" t="s">
        <v>984</v>
      </c>
      <c r="C19" s="146">
        <v>36</v>
      </c>
      <c r="D19" s="197">
        <v>13.333333333333334</v>
      </c>
      <c r="E19" s="146">
        <v>20</v>
      </c>
      <c r="F19" s="197">
        <v>7.4074074074074066</v>
      </c>
      <c r="G19" s="146">
        <v>12</v>
      </c>
      <c r="H19" s="197">
        <v>4.4444444444444446</v>
      </c>
      <c r="I19" s="146">
        <v>202</v>
      </c>
      <c r="J19" s="197">
        <v>74.81481481481481</v>
      </c>
      <c r="K19" s="490">
        <v>270</v>
      </c>
    </row>
    <row r="20" spans="1:11" ht="22.5" x14ac:dyDescent="0.25">
      <c r="A20" s="671"/>
      <c r="B20" s="478" t="s">
        <v>985</v>
      </c>
      <c r="C20" s="490">
        <v>595</v>
      </c>
      <c r="D20" s="197">
        <v>16.270166803390758</v>
      </c>
      <c r="E20" s="490">
        <v>219</v>
      </c>
      <c r="F20" s="197">
        <v>5.9885151763740767</v>
      </c>
      <c r="G20" s="490">
        <v>312</v>
      </c>
      <c r="H20" s="197">
        <v>8.5315832649712871</v>
      </c>
      <c r="I20" s="490">
        <v>2531</v>
      </c>
      <c r="J20" s="197">
        <v>69.209734755263881</v>
      </c>
      <c r="K20" s="490">
        <v>3657</v>
      </c>
    </row>
  </sheetData>
  <mergeCells count="15">
    <mergeCell ref="A7:A10"/>
    <mergeCell ref="A11:A15"/>
    <mergeCell ref="A16:B16"/>
    <mergeCell ref="A17:A20"/>
    <mergeCell ref="A1:K1"/>
    <mergeCell ref="A2:K2"/>
    <mergeCell ref="A3:K3"/>
    <mergeCell ref="A4:A6"/>
    <mergeCell ref="B4:B6"/>
    <mergeCell ref="C4:J4"/>
    <mergeCell ref="K4:K6"/>
    <mergeCell ref="C5:D5"/>
    <mergeCell ref="E5:F5"/>
    <mergeCell ref="G5:H5"/>
    <mergeCell ref="I5:J5"/>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opLeftCell="A16" workbookViewId="0">
      <selection activeCell="I40" sqref="I40"/>
    </sheetView>
  </sheetViews>
  <sheetFormatPr defaultRowHeight="15" x14ac:dyDescent="0.25"/>
  <cols>
    <col min="1" max="1" width="6.140625" customWidth="1"/>
    <col min="2" max="2" width="12.5703125" bestFit="1" customWidth="1"/>
    <col min="3" max="3" width="22.42578125" customWidth="1"/>
    <col min="4" max="4" width="16.140625" customWidth="1"/>
    <col min="5" max="5" width="24" customWidth="1"/>
    <col min="6" max="7" width="24.5703125" customWidth="1"/>
  </cols>
  <sheetData>
    <row r="1" spans="1:7" x14ac:dyDescent="0.25">
      <c r="A1" s="570" t="s">
        <v>1310</v>
      </c>
      <c r="B1" s="570"/>
      <c r="C1" s="570"/>
      <c r="D1" s="570"/>
      <c r="E1" s="570"/>
      <c r="F1" s="570"/>
      <c r="G1" s="570"/>
    </row>
    <row r="2" spans="1:7" x14ac:dyDescent="0.25">
      <c r="A2" s="560" t="s">
        <v>1311</v>
      </c>
      <c r="B2" s="560"/>
      <c r="C2" s="560"/>
      <c r="D2" s="560"/>
      <c r="E2" s="560"/>
      <c r="F2" s="560"/>
      <c r="G2" s="560"/>
    </row>
    <row r="3" spans="1:7" ht="67.5" x14ac:dyDescent="0.25">
      <c r="A3" s="366" t="s">
        <v>95</v>
      </c>
      <c r="B3" s="366" t="s">
        <v>96</v>
      </c>
      <c r="C3" s="366" t="s">
        <v>104</v>
      </c>
      <c r="D3" s="366" t="s">
        <v>105</v>
      </c>
      <c r="E3" s="366" t="s">
        <v>106</v>
      </c>
      <c r="F3" s="366" t="s">
        <v>107</v>
      </c>
      <c r="G3" s="366" t="s">
        <v>108</v>
      </c>
    </row>
    <row r="4" spans="1:7" x14ac:dyDescent="0.25">
      <c r="A4" s="370">
        <v>1985</v>
      </c>
      <c r="B4" s="37">
        <v>38836</v>
      </c>
      <c r="C4" s="37"/>
      <c r="D4" s="412">
        <v>1683000</v>
      </c>
      <c r="E4" s="37"/>
      <c r="F4" s="38">
        <v>2.3075460487225192</v>
      </c>
      <c r="G4" s="38"/>
    </row>
    <row r="5" spans="1:7" x14ac:dyDescent="0.25">
      <c r="A5" s="370">
        <v>1986</v>
      </c>
      <c r="B5" s="37">
        <v>36913</v>
      </c>
      <c r="C5" s="37"/>
      <c r="D5" s="412">
        <v>1719000</v>
      </c>
      <c r="E5" s="37"/>
      <c r="F5" s="38">
        <v>2.1473531122745784</v>
      </c>
      <c r="G5" s="38"/>
    </row>
    <row r="6" spans="1:7" x14ac:dyDescent="0.25">
      <c r="A6" s="39">
        <v>1988</v>
      </c>
      <c r="B6" s="40">
        <v>32192</v>
      </c>
      <c r="C6" s="40" t="s">
        <v>109</v>
      </c>
      <c r="D6" s="412">
        <v>1766000</v>
      </c>
      <c r="E6" s="40" t="s">
        <v>109</v>
      </c>
      <c r="F6" s="41">
        <v>18.228765571913929</v>
      </c>
      <c r="G6" s="42"/>
    </row>
    <row r="7" spans="1:7" x14ac:dyDescent="0.25">
      <c r="A7" s="39">
        <v>1989</v>
      </c>
      <c r="B7" s="40">
        <v>29847</v>
      </c>
      <c r="C7" s="43">
        <v>-7.284418489065601</v>
      </c>
      <c r="D7" s="412">
        <v>1795000</v>
      </c>
      <c r="E7" s="43">
        <v>1.642129105322752</v>
      </c>
      <c r="F7" s="41">
        <v>16.627855153203342</v>
      </c>
      <c r="G7" s="43">
        <v>-8.7823303909135717</v>
      </c>
    </row>
    <row r="8" spans="1:7" x14ac:dyDescent="0.25">
      <c r="A8" s="39">
        <v>1990</v>
      </c>
      <c r="B8" s="40">
        <v>27846</v>
      </c>
      <c r="C8" s="43">
        <v>-6.7041913760176897</v>
      </c>
      <c r="D8" s="412">
        <v>1812000</v>
      </c>
      <c r="E8" s="43">
        <v>0.94707520891364538</v>
      </c>
      <c r="F8" s="41">
        <v>15.367549668874172</v>
      </c>
      <c r="G8" s="43">
        <v>-15.696158315010592</v>
      </c>
    </row>
    <row r="9" spans="1:7" x14ac:dyDescent="0.25">
      <c r="A9" s="39">
        <v>1991</v>
      </c>
      <c r="B9" s="40">
        <v>25185</v>
      </c>
      <c r="C9" s="43">
        <v>-9.5561301443654401</v>
      </c>
      <c r="D9" s="412">
        <v>1831000</v>
      </c>
      <c r="E9" s="43">
        <v>1.0485651214128069</v>
      </c>
      <c r="F9" s="41">
        <v>13.754778809393775</v>
      </c>
      <c r="G9" s="43">
        <v>-24.543553126896725</v>
      </c>
    </row>
    <row r="10" spans="1:7" x14ac:dyDescent="0.25">
      <c r="A10" s="39">
        <v>1992</v>
      </c>
      <c r="B10" s="40">
        <v>25063</v>
      </c>
      <c r="C10" s="43">
        <v>-0.48441532658328867</v>
      </c>
      <c r="D10" s="412">
        <v>1849000</v>
      </c>
      <c r="E10" s="43">
        <v>0.98306936100492237</v>
      </c>
      <c r="F10" s="41">
        <v>13.554894537587884</v>
      </c>
      <c r="G10" s="43">
        <v>-25.640085259132064</v>
      </c>
    </row>
    <row r="11" spans="1:7" x14ac:dyDescent="0.25">
      <c r="A11" s="39">
        <v>1993</v>
      </c>
      <c r="B11" s="40">
        <v>23959</v>
      </c>
      <c r="C11" s="43">
        <v>-4.4048996528747608</v>
      </c>
      <c r="D11" s="412">
        <v>1861000</v>
      </c>
      <c r="E11" s="43">
        <v>0.64899945916711488</v>
      </c>
      <c r="F11" s="41">
        <v>12.874261149919398</v>
      </c>
      <c r="G11" s="43">
        <v>-29.373927712606672</v>
      </c>
    </row>
    <row r="12" spans="1:7" x14ac:dyDescent="0.25">
      <c r="A12" s="39">
        <v>1994</v>
      </c>
      <c r="B12" s="40">
        <v>22608</v>
      </c>
      <c r="C12" s="43">
        <v>-5.6387996160106866</v>
      </c>
      <c r="D12" s="412">
        <v>1874000</v>
      </c>
      <c r="E12" s="43">
        <v>0.69854916711445014</v>
      </c>
      <c r="F12" s="41">
        <v>12.064034151547492</v>
      </c>
      <c r="G12" s="43">
        <v>-33.818699330166282</v>
      </c>
    </row>
    <row r="13" spans="1:7" x14ac:dyDescent="0.25">
      <c r="A13" s="39">
        <v>1995</v>
      </c>
      <c r="B13" s="40">
        <v>21540</v>
      </c>
      <c r="C13" s="43">
        <v>-4.723991507431009</v>
      </c>
      <c r="D13" s="412">
        <v>1884000</v>
      </c>
      <c r="E13" s="43">
        <v>0.53361792956243903</v>
      </c>
      <c r="F13" s="41">
        <v>11.433121019108279</v>
      </c>
      <c r="G13" s="43">
        <v>-37.279784667789443</v>
      </c>
    </row>
    <row r="14" spans="1:7" x14ac:dyDescent="0.25">
      <c r="A14" s="39">
        <v>1996</v>
      </c>
      <c r="B14" s="40">
        <v>21225</v>
      </c>
      <c r="C14" s="43">
        <v>-1.4623955431754894</v>
      </c>
      <c r="D14" s="412">
        <v>1889000</v>
      </c>
      <c r="E14" s="43">
        <v>0.26539278131633637</v>
      </c>
      <c r="F14" s="41">
        <v>11.236103758602436</v>
      </c>
      <c r="G14" s="43">
        <v>-38.360588849118095</v>
      </c>
    </row>
    <row r="15" spans="1:7" x14ac:dyDescent="0.25">
      <c r="A15" s="39">
        <v>1997</v>
      </c>
      <c r="B15" s="40">
        <v>20046</v>
      </c>
      <c r="C15" s="43">
        <v>-5.5547703180211982</v>
      </c>
      <c r="D15" s="412">
        <v>1902000</v>
      </c>
      <c r="E15" s="43">
        <v>0.68819481206988087</v>
      </c>
      <c r="F15" s="41">
        <v>10.539432176656151</v>
      </c>
      <c r="G15" s="43">
        <v>-42.18241418993923</v>
      </c>
    </row>
    <row r="16" spans="1:7" x14ac:dyDescent="0.25">
      <c r="A16" s="39">
        <v>1998</v>
      </c>
      <c r="B16" s="40">
        <v>18615</v>
      </c>
      <c r="C16" s="43">
        <v>-7.1385812630948777</v>
      </c>
      <c r="D16" s="412">
        <v>1908000</v>
      </c>
      <c r="E16" s="43">
        <v>0.31545741324920584</v>
      </c>
      <c r="F16" s="41">
        <v>9.7562893081761004</v>
      </c>
      <c r="G16" s="43">
        <v>-46.478606740062766</v>
      </c>
    </row>
    <row r="17" spans="1:7" x14ac:dyDescent="0.25">
      <c r="A17" s="39">
        <v>1999</v>
      </c>
      <c r="B17" s="44">
        <v>17658</v>
      </c>
      <c r="C17" s="43">
        <v>-5.1410153102336835</v>
      </c>
      <c r="D17" s="413">
        <v>1935246</v>
      </c>
      <c r="E17" s="43">
        <v>1.4279874213836621</v>
      </c>
      <c r="F17" s="41">
        <v>9.1244213913890011</v>
      </c>
      <c r="G17" s="43">
        <v>-49.944929867069533</v>
      </c>
    </row>
    <row r="18" spans="1:7" x14ac:dyDescent="0.25">
      <c r="A18" s="39">
        <v>2000</v>
      </c>
      <c r="B18" s="44">
        <v>16822</v>
      </c>
      <c r="C18" s="43">
        <v>-4.7343980065692648</v>
      </c>
      <c r="D18" s="413">
        <v>1941265</v>
      </c>
      <c r="E18" s="43">
        <v>0.31101989101128424</v>
      </c>
      <c r="F18" s="41">
        <v>8.6654835893090336</v>
      </c>
      <c r="G18" s="43">
        <v>-52.462586919980879</v>
      </c>
    </row>
    <row r="19" spans="1:7" x14ac:dyDescent="0.25">
      <c r="A19" s="39">
        <v>2001</v>
      </c>
      <c r="B19" s="44">
        <v>16483</v>
      </c>
      <c r="C19" s="43">
        <v>-2.0152181666864806</v>
      </c>
      <c r="D19" s="413">
        <v>1949495</v>
      </c>
      <c r="E19" s="43">
        <v>0</v>
      </c>
      <c r="F19" s="41">
        <v>8.4550101436525864</v>
      </c>
      <c r="G19" s="43">
        <v>-53.617209512641438</v>
      </c>
    </row>
    <row r="20" spans="1:7" x14ac:dyDescent="0.25">
      <c r="A20" s="39">
        <v>2002</v>
      </c>
      <c r="B20" s="44">
        <v>16031</v>
      </c>
      <c r="C20" s="43">
        <v>-2.7422192562033558</v>
      </c>
      <c r="D20" s="413">
        <v>1952232</v>
      </c>
      <c r="E20" s="43">
        <v>0.14039533315038</v>
      </c>
      <c r="F20" s="41">
        <v>8.2116264870158879</v>
      </c>
      <c r="G20" s="43">
        <v>-54.952372092227698</v>
      </c>
    </row>
    <row r="21" spans="1:7" x14ac:dyDescent="0.25">
      <c r="A21" s="39">
        <v>2003</v>
      </c>
      <c r="B21" s="44">
        <v>15310</v>
      </c>
      <c r="C21" s="43">
        <v>-4.497536023953586</v>
      </c>
      <c r="D21" s="413">
        <v>1956878</v>
      </c>
      <c r="E21" s="43">
        <v>0.23798401009716486</v>
      </c>
      <c r="F21" s="41">
        <v>7.8236865047284496</v>
      </c>
      <c r="G21" s="43">
        <v>-57.080546821103248</v>
      </c>
    </row>
    <row r="22" spans="1:7" x14ac:dyDescent="0.25">
      <c r="A22" s="39">
        <v>2004</v>
      </c>
      <c r="B22" s="44">
        <v>14490</v>
      </c>
      <c r="C22" s="43">
        <v>-5.3559764859568872</v>
      </c>
      <c r="D22" s="413">
        <v>1961815</v>
      </c>
      <c r="E22" s="43">
        <v>0.2522896164196311</v>
      </c>
      <c r="F22" s="41">
        <v>7.3860175398801626</v>
      </c>
      <c r="G22" s="43">
        <v>-59.481526542531164</v>
      </c>
    </row>
    <row r="23" spans="1:7" x14ac:dyDescent="0.25">
      <c r="A23" s="39">
        <v>2005</v>
      </c>
      <c r="B23" s="44">
        <v>13755</v>
      </c>
      <c r="C23" s="43">
        <v>-5.0724637681159379</v>
      </c>
      <c r="D23" s="413">
        <v>1965274</v>
      </c>
      <c r="E23" s="43">
        <v>0.17631631932675873</v>
      </c>
      <c r="F23" s="41">
        <v>6.9990240546610805</v>
      </c>
      <c r="G23" s="43">
        <v>-61.604508944671132</v>
      </c>
    </row>
    <row r="24" spans="1:7" x14ac:dyDescent="0.25">
      <c r="A24" s="39">
        <v>2006</v>
      </c>
      <c r="B24" s="44">
        <v>12845</v>
      </c>
      <c r="C24" s="43">
        <v>-6.61577608142494</v>
      </c>
      <c r="D24" s="413">
        <v>2031446</v>
      </c>
      <c r="E24" s="43">
        <v>3.367062302762875</v>
      </c>
      <c r="F24" s="41">
        <v>6.3230821789011378</v>
      </c>
      <c r="G24" s="43">
        <v>-65.312614537961565</v>
      </c>
    </row>
    <row r="25" spans="1:7" x14ac:dyDescent="0.25">
      <c r="A25" s="39">
        <v>2007</v>
      </c>
      <c r="B25" s="44">
        <v>11812</v>
      </c>
      <c r="C25" s="43">
        <v>-8.0420397041650489</v>
      </c>
      <c r="D25" s="413">
        <v>2112727</v>
      </c>
      <c r="E25" s="43">
        <v>4.0011400746069512</v>
      </c>
      <c r="F25" s="41">
        <v>5.5908785186159875</v>
      </c>
      <c r="G25" s="43">
        <v>-69.329362997403592</v>
      </c>
    </row>
    <row r="26" spans="1:7" x14ac:dyDescent="0.25">
      <c r="A26" s="39">
        <v>2008</v>
      </c>
      <c r="B26" s="44">
        <v>10843</v>
      </c>
      <c r="C26" s="43">
        <v>-8.2035218421943767</v>
      </c>
      <c r="D26" s="413">
        <v>2126180</v>
      </c>
      <c r="E26" s="43">
        <v>0.63675997892771363</v>
      </c>
      <c r="F26" s="41">
        <v>5.0997563705801019</v>
      </c>
      <c r="G26" s="43">
        <v>-72.023578061492117</v>
      </c>
    </row>
    <row r="27" spans="1:7" x14ac:dyDescent="0.25">
      <c r="A27" s="39">
        <v>2009</v>
      </c>
      <c r="B27" s="44">
        <v>9436</v>
      </c>
      <c r="C27" s="43">
        <v>-12.976113621691411</v>
      </c>
      <c r="D27" s="413">
        <v>2134590</v>
      </c>
      <c r="E27" s="43">
        <v>0.39554506203613471</v>
      </c>
      <c r="F27" s="41">
        <v>4.4205210368267442</v>
      </c>
      <c r="G27" s="43">
        <v>-75.74975102188111</v>
      </c>
    </row>
    <row r="28" spans="1:7" x14ac:dyDescent="0.25">
      <c r="A28" s="39">
        <v>2010</v>
      </c>
      <c r="B28" s="44">
        <v>7647</v>
      </c>
      <c r="C28" s="43">
        <v>-18.959304790165319</v>
      </c>
      <c r="D28" s="413">
        <v>2106010</v>
      </c>
      <c r="E28" s="43">
        <v>-1.3388988049227351</v>
      </c>
      <c r="F28" s="41">
        <v>3.6310368896633918</v>
      </c>
      <c r="G28" s="43">
        <v>-80.080730780487229</v>
      </c>
    </row>
    <row r="29" spans="1:7" x14ac:dyDescent="0.25">
      <c r="A29" s="39">
        <v>2011</v>
      </c>
      <c r="B29" s="44">
        <v>5973</v>
      </c>
      <c r="C29" s="43">
        <v>-21.890937622597093</v>
      </c>
      <c r="D29" s="413">
        <v>1895409</v>
      </c>
      <c r="E29" s="43">
        <v>-10</v>
      </c>
      <c r="F29" s="41">
        <v>3.1512987434374322</v>
      </c>
      <c r="G29" s="43">
        <v>-82.712495089119955</v>
      </c>
    </row>
    <row r="30" spans="1:7" x14ac:dyDescent="0.25">
      <c r="A30" s="39">
        <v>2012</v>
      </c>
      <c r="B30" s="44">
        <v>4644</v>
      </c>
      <c r="C30" s="43">
        <v>-22.250125565042694</v>
      </c>
      <c r="D30" s="413">
        <v>1973428</v>
      </c>
      <c r="E30" s="43">
        <v>4.1162092192239328</v>
      </c>
      <c r="F30" s="41">
        <v>2.3532654852368569</v>
      </c>
      <c r="G30" s="43">
        <v>-87.090373860187967</v>
      </c>
    </row>
    <row r="31" spans="1:7" x14ac:dyDescent="0.25">
      <c r="A31" s="39">
        <v>2013</v>
      </c>
      <c r="B31" s="44">
        <v>4114</v>
      </c>
      <c r="C31" s="43">
        <v>-11.412575366063734</v>
      </c>
      <c r="D31" s="413">
        <v>2021044</v>
      </c>
      <c r="E31" s="43">
        <v>2.4128572210387205</v>
      </c>
      <c r="F31" s="41">
        <v>2.035581610296461</v>
      </c>
      <c r="G31" s="43">
        <v>-88.833135177113718</v>
      </c>
    </row>
    <row r="32" spans="1:7" x14ac:dyDescent="0.25">
      <c r="A32" s="39">
        <v>2014</v>
      </c>
      <c r="B32" s="44">
        <v>4425</v>
      </c>
      <c r="C32" s="43">
        <v>7.5595527467185093</v>
      </c>
      <c r="D32" s="413">
        <v>2182106</v>
      </c>
      <c r="E32" s="43">
        <v>7.9692475769948601</v>
      </c>
      <c r="F32" s="41">
        <v>2.0278574917992067</v>
      </c>
      <c r="G32" s="43">
        <v>-88.875508416633323</v>
      </c>
    </row>
    <row r="33" spans="1:7" x14ac:dyDescent="0.25">
      <c r="A33" s="39">
        <v>2015</v>
      </c>
      <c r="B33" s="44">
        <v>4581</v>
      </c>
      <c r="C33" s="43">
        <v>3.5254237288135641</v>
      </c>
      <c r="D33" s="413">
        <v>2278082</v>
      </c>
      <c r="E33" s="43">
        <v>4.3983197883145948</v>
      </c>
      <c r="F33" s="41">
        <v>2.0109021536538196</v>
      </c>
      <c r="G33" s="43">
        <v>-88.968522603899586</v>
      </c>
    </row>
    <row r="34" spans="1:7" x14ac:dyDescent="0.25">
      <c r="A34" s="39">
        <v>2016</v>
      </c>
      <c r="B34" s="44">
        <v>4951</v>
      </c>
      <c r="C34" s="43">
        <v>8.0768391180964869</v>
      </c>
      <c r="D34" s="413">
        <v>2419953</v>
      </c>
      <c r="E34" s="43">
        <v>6.2276511556651712</v>
      </c>
      <c r="F34" s="41">
        <v>2.0459075031622516</v>
      </c>
      <c r="G34" s="43">
        <v>-88.776489032726957</v>
      </c>
    </row>
    <row r="35" spans="1:7" x14ac:dyDescent="0.25">
      <c r="A35" s="39">
        <v>2017</v>
      </c>
      <c r="B35" s="44">
        <v>5143</v>
      </c>
      <c r="C35" s="43">
        <v>3.8780044435467573</v>
      </c>
      <c r="D35" s="413">
        <v>2598621</v>
      </c>
      <c r="E35" s="43">
        <v>7.3831185977578855</v>
      </c>
      <c r="F35" s="41">
        <v>1.9791266213888057</v>
      </c>
      <c r="G35" s="43">
        <v>-89.142837930626769</v>
      </c>
    </row>
    <row r="36" spans="1:7" x14ac:dyDescent="0.25">
      <c r="A36" s="39">
        <v>2018</v>
      </c>
      <c r="B36" s="44">
        <v>5493</v>
      </c>
      <c r="C36" s="43">
        <v>6.8053665175967382</v>
      </c>
      <c r="D36" s="413">
        <v>2755484</v>
      </c>
      <c r="E36" s="43">
        <v>6.0363939181589075</v>
      </c>
      <c r="F36" s="41">
        <v>1.9934791855078819</v>
      </c>
      <c r="G36" s="43">
        <v>-89.064102132185269</v>
      </c>
    </row>
    <row r="37" spans="1:7" x14ac:dyDescent="0.25">
      <c r="A37" s="39">
        <v>2019</v>
      </c>
      <c r="B37" s="44">
        <v>5712</v>
      </c>
      <c r="C37" s="43">
        <v>3.9868924085199211</v>
      </c>
      <c r="D37" s="413">
        <v>2906699</v>
      </c>
      <c r="E37" s="43">
        <v>5.4877836343814721</v>
      </c>
      <c r="F37" s="41">
        <v>1.9651157550196978</v>
      </c>
      <c r="G37" s="43">
        <v>-89.21969923159547</v>
      </c>
    </row>
    <row r="38" spans="1:7" x14ac:dyDescent="0.25">
      <c r="A38" s="39">
        <v>2020</v>
      </c>
      <c r="B38" s="44">
        <v>4378</v>
      </c>
      <c r="C38" s="43">
        <v>-23.354341736694678</v>
      </c>
      <c r="D38" s="413">
        <v>3252153</v>
      </c>
      <c r="E38" s="43">
        <v>11.884753116851797</v>
      </c>
      <c r="F38" s="41">
        <v>1.3461851272064997</v>
      </c>
      <c r="G38" s="43">
        <v>-92.615050526072693</v>
      </c>
    </row>
    <row r="39" spans="1:7" ht="35.25" customHeight="1" x14ac:dyDescent="0.25">
      <c r="A39" s="571" t="s">
        <v>103</v>
      </c>
      <c r="B39" s="572"/>
      <c r="C39" s="572"/>
      <c r="D39" s="572"/>
      <c r="E39" s="572"/>
      <c r="F39" s="572"/>
      <c r="G39" s="572"/>
    </row>
  </sheetData>
  <mergeCells count="3">
    <mergeCell ref="A1:G1"/>
    <mergeCell ref="A2:G2"/>
    <mergeCell ref="A39:G39"/>
  </mergeCells>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7" workbookViewId="0">
      <selection activeCell="C22" sqref="C22"/>
    </sheetView>
  </sheetViews>
  <sheetFormatPr defaultRowHeight="15" x14ac:dyDescent="0.25"/>
  <cols>
    <col min="1" max="1" width="25.140625" customWidth="1"/>
    <col min="2" max="2" width="23" bestFit="1" customWidth="1"/>
    <col min="3" max="3" width="22.140625" bestFit="1" customWidth="1"/>
  </cols>
  <sheetData>
    <row r="1" spans="1:3" ht="37.5" customHeight="1" x14ac:dyDescent="0.25">
      <c r="A1" s="573" t="s">
        <v>986</v>
      </c>
      <c r="B1" s="573"/>
      <c r="C1" s="573"/>
    </row>
    <row r="2" spans="1:3" ht="37.5" customHeight="1" x14ac:dyDescent="0.25">
      <c r="A2" s="573" t="s">
        <v>987</v>
      </c>
      <c r="B2" s="573"/>
      <c r="C2" s="573"/>
    </row>
    <row r="3" spans="1:3" ht="25.5" x14ac:dyDescent="0.25">
      <c r="A3" s="484" t="s">
        <v>988</v>
      </c>
      <c r="B3" s="484" t="s">
        <v>944</v>
      </c>
      <c r="C3" s="484" t="s">
        <v>204</v>
      </c>
    </row>
    <row r="4" spans="1:3" ht="24" x14ac:dyDescent="0.25">
      <c r="A4" s="155" t="s">
        <v>989</v>
      </c>
      <c r="B4" s="31">
        <v>1068</v>
      </c>
      <c r="C4" s="176">
        <v>29.204265791632483</v>
      </c>
    </row>
    <row r="5" spans="1:3" ht="24" x14ac:dyDescent="0.25">
      <c r="A5" s="155" t="s">
        <v>990</v>
      </c>
      <c r="B5" s="31">
        <v>2589</v>
      </c>
      <c r="C5" s="176">
        <v>70.795734208367506</v>
      </c>
    </row>
    <row r="6" spans="1:3" ht="24" x14ac:dyDescent="0.25">
      <c r="A6" s="363" t="s">
        <v>991</v>
      </c>
      <c r="B6" s="75">
        <v>3657</v>
      </c>
      <c r="C6" s="359">
        <v>99.999999999999986</v>
      </c>
    </row>
    <row r="8" spans="1:3" ht="48.75" customHeight="1" x14ac:dyDescent="0.25">
      <c r="A8" s="720" t="s">
        <v>992</v>
      </c>
      <c r="B8" s="720"/>
      <c r="C8" s="720"/>
    </row>
    <row r="9" spans="1:3" ht="30" customHeight="1" x14ac:dyDescent="0.25">
      <c r="A9" s="720" t="s">
        <v>993</v>
      </c>
      <c r="B9" s="720"/>
      <c r="C9" s="720"/>
    </row>
    <row r="10" spans="1:3" ht="25.5" x14ac:dyDescent="0.25">
      <c r="A10" s="484" t="s">
        <v>994</v>
      </c>
      <c r="B10" s="484" t="s">
        <v>944</v>
      </c>
      <c r="C10" s="56" t="s">
        <v>204</v>
      </c>
    </row>
    <row r="11" spans="1:3" ht="24" x14ac:dyDescent="0.25">
      <c r="A11" s="155" t="s">
        <v>995</v>
      </c>
      <c r="B11" s="31">
        <v>1074</v>
      </c>
      <c r="C11" s="176">
        <v>29.368334700574238</v>
      </c>
    </row>
    <row r="12" spans="1:3" ht="24" x14ac:dyDescent="0.25">
      <c r="A12" s="155" t="s">
        <v>996</v>
      </c>
      <c r="B12" s="31">
        <v>104</v>
      </c>
      <c r="C12" s="176">
        <v>2.8438610883237625</v>
      </c>
    </row>
    <row r="13" spans="1:3" ht="24.75" x14ac:dyDescent="0.25">
      <c r="A13" s="198" t="s">
        <v>997</v>
      </c>
      <c r="B13" s="31">
        <v>2354</v>
      </c>
      <c r="C13" s="176">
        <v>64.369701941482091</v>
      </c>
    </row>
    <row r="14" spans="1:3" ht="24" x14ac:dyDescent="0.25">
      <c r="A14" s="155" t="s">
        <v>998</v>
      </c>
      <c r="B14" s="31">
        <v>7</v>
      </c>
      <c r="C14" s="176">
        <v>0.19141372709871479</v>
      </c>
    </row>
    <row r="15" spans="1:3" ht="24" x14ac:dyDescent="0.25">
      <c r="A15" s="155" t="s">
        <v>999</v>
      </c>
      <c r="B15" s="31">
        <v>1</v>
      </c>
      <c r="C15" s="176">
        <v>2.7344818156959255E-2</v>
      </c>
    </row>
    <row r="16" spans="1:3" ht="24" x14ac:dyDescent="0.25">
      <c r="A16" s="155" t="s">
        <v>1000</v>
      </c>
      <c r="B16" s="31">
        <v>4</v>
      </c>
      <c r="C16" s="96">
        <v>0.10937927262783702</v>
      </c>
    </row>
    <row r="17" spans="1:3" ht="24" x14ac:dyDescent="0.25">
      <c r="A17" s="155" t="s">
        <v>1001</v>
      </c>
      <c r="B17" s="31">
        <v>113</v>
      </c>
      <c r="C17" s="176">
        <v>3.089964451736396</v>
      </c>
    </row>
    <row r="18" spans="1:3" ht="24.75" x14ac:dyDescent="0.25">
      <c r="A18" s="364" t="s">
        <v>1002</v>
      </c>
      <c r="B18" s="75">
        <v>3657</v>
      </c>
      <c r="C18" s="359">
        <v>100</v>
      </c>
    </row>
  </sheetData>
  <mergeCells count="4">
    <mergeCell ref="A1:C1"/>
    <mergeCell ref="A2:C2"/>
    <mergeCell ref="A8:C8"/>
    <mergeCell ref="A9:C9"/>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3"/>
  <sheetViews>
    <sheetView topLeftCell="A7" zoomScaleNormal="100" workbookViewId="0">
      <selection activeCell="R35" sqref="R35"/>
    </sheetView>
  </sheetViews>
  <sheetFormatPr defaultRowHeight="15" x14ac:dyDescent="0.25"/>
  <cols>
    <col min="1" max="1" width="3.42578125" customWidth="1"/>
    <col min="2" max="2" width="5.28515625" customWidth="1"/>
    <col min="3" max="3" width="45.7109375" customWidth="1"/>
    <col min="4" max="12" width="5.28515625" customWidth="1"/>
  </cols>
  <sheetData>
    <row r="1" spans="2:12" ht="15" customHeight="1" x14ac:dyDescent="0.25">
      <c r="B1" s="721" t="s">
        <v>1003</v>
      </c>
      <c r="C1" s="721"/>
      <c r="D1" s="721"/>
      <c r="E1" s="721"/>
      <c r="F1" s="721"/>
      <c r="G1" s="721"/>
      <c r="H1" s="721"/>
      <c r="I1" s="721"/>
      <c r="J1" s="721"/>
      <c r="K1" s="721"/>
      <c r="L1" s="721"/>
    </row>
    <row r="2" spans="2:12" ht="15" customHeight="1" x14ac:dyDescent="0.25">
      <c r="B2" s="721" t="s">
        <v>1004</v>
      </c>
      <c r="C2" s="721"/>
      <c r="D2" s="721"/>
      <c r="E2" s="721"/>
      <c r="F2" s="721"/>
      <c r="G2" s="721"/>
      <c r="H2" s="721"/>
      <c r="I2" s="721"/>
      <c r="J2" s="721"/>
      <c r="K2" s="721"/>
      <c r="L2" s="721"/>
    </row>
    <row r="3" spans="2:12" ht="15" customHeight="1" x14ac:dyDescent="0.25">
      <c r="B3" s="722" t="s">
        <v>1339</v>
      </c>
      <c r="C3" s="723"/>
      <c r="D3" s="728" t="s">
        <v>1005</v>
      </c>
      <c r="E3" s="728"/>
      <c r="F3" s="728"/>
      <c r="G3" s="728"/>
      <c r="H3" s="728"/>
      <c r="I3" s="728"/>
      <c r="J3" s="728"/>
      <c r="K3" s="729" t="s">
        <v>1006</v>
      </c>
      <c r="L3" s="730" t="s">
        <v>204</v>
      </c>
    </row>
    <row r="4" spans="2:12" ht="15" customHeight="1" x14ac:dyDescent="0.25">
      <c r="B4" s="724"/>
      <c r="C4" s="725"/>
      <c r="D4" s="733" t="s">
        <v>695</v>
      </c>
      <c r="E4" s="735" t="s">
        <v>696</v>
      </c>
      <c r="F4" s="735" t="s">
        <v>697</v>
      </c>
      <c r="G4" s="735" t="s">
        <v>698</v>
      </c>
      <c r="H4" s="735" t="s">
        <v>699</v>
      </c>
      <c r="I4" s="735" t="s">
        <v>700</v>
      </c>
      <c r="J4" s="735" t="s">
        <v>701</v>
      </c>
      <c r="K4" s="729"/>
      <c r="L4" s="731"/>
    </row>
    <row r="5" spans="2:12" x14ac:dyDescent="0.25">
      <c r="B5" s="726"/>
      <c r="C5" s="727"/>
      <c r="D5" s="734"/>
      <c r="E5" s="736"/>
      <c r="F5" s="736"/>
      <c r="G5" s="736"/>
      <c r="H5" s="736"/>
      <c r="I5" s="736"/>
      <c r="J5" s="736"/>
      <c r="K5" s="729"/>
      <c r="L5" s="732"/>
    </row>
    <row r="6" spans="2:12" ht="22.5" x14ac:dyDescent="0.25">
      <c r="B6" s="511">
        <v>11</v>
      </c>
      <c r="C6" s="512" t="s">
        <v>1340</v>
      </c>
      <c r="D6" s="456">
        <v>0</v>
      </c>
      <c r="E6" s="456">
        <v>6</v>
      </c>
      <c r="F6" s="456">
        <v>23</v>
      </c>
      <c r="G6" s="456">
        <v>25</v>
      </c>
      <c r="H6" s="456">
        <v>24</v>
      </c>
      <c r="I6" s="456">
        <v>5</v>
      </c>
      <c r="J6" s="456">
        <v>0</v>
      </c>
      <c r="K6" s="513">
        <v>83</v>
      </c>
      <c r="L6" s="514">
        <v>2.269619907027618</v>
      </c>
    </row>
    <row r="7" spans="2:12" ht="30" customHeight="1" x14ac:dyDescent="0.25">
      <c r="B7" s="511">
        <v>12</v>
      </c>
      <c r="C7" s="512" t="s">
        <v>1341</v>
      </c>
      <c r="D7" s="456">
        <v>0</v>
      </c>
      <c r="E7" s="456">
        <v>1</v>
      </c>
      <c r="F7" s="456">
        <v>9</v>
      </c>
      <c r="G7" s="456">
        <v>12</v>
      </c>
      <c r="H7" s="456">
        <v>14</v>
      </c>
      <c r="I7" s="456">
        <v>4</v>
      </c>
      <c r="J7" s="456">
        <v>0</v>
      </c>
      <c r="K7" s="513">
        <v>40</v>
      </c>
      <c r="L7" s="514">
        <v>1.0937927262783702</v>
      </c>
    </row>
    <row r="8" spans="2:12" ht="30" customHeight="1" x14ac:dyDescent="0.25">
      <c r="B8" s="511">
        <v>13</v>
      </c>
      <c r="C8" s="512" t="s">
        <v>1342</v>
      </c>
      <c r="D8" s="456">
        <v>0</v>
      </c>
      <c r="E8" s="456">
        <v>1</v>
      </c>
      <c r="F8" s="456">
        <v>6</v>
      </c>
      <c r="G8" s="456">
        <v>12</v>
      </c>
      <c r="H8" s="456">
        <v>8</v>
      </c>
      <c r="I8" s="456">
        <v>6</v>
      </c>
      <c r="J8" s="456">
        <v>0</v>
      </c>
      <c r="K8" s="513">
        <v>33</v>
      </c>
      <c r="L8" s="514">
        <v>0.90237899917965558</v>
      </c>
    </row>
    <row r="9" spans="2:12" ht="30" customHeight="1" x14ac:dyDescent="0.25">
      <c r="B9" s="511">
        <v>14</v>
      </c>
      <c r="C9" s="512" t="s">
        <v>1343</v>
      </c>
      <c r="D9" s="456">
        <v>0</v>
      </c>
      <c r="E9" s="456">
        <v>0</v>
      </c>
      <c r="F9" s="456">
        <v>2</v>
      </c>
      <c r="G9" s="456">
        <v>0</v>
      </c>
      <c r="H9" s="456">
        <v>0</v>
      </c>
      <c r="I9" s="456">
        <v>0</v>
      </c>
      <c r="J9" s="456">
        <v>0</v>
      </c>
      <c r="K9" s="513">
        <v>2</v>
      </c>
      <c r="L9" s="514">
        <v>5.4689636313918509E-2</v>
      </c>
    </row>
    <row r="10" spans="2:12" ht="30" customHeight="1" x14ac:dyDescent="0.25">
      <c r="B10" s="511">
        <v>15</v>
      </c>
      <c r="C10" s="512" t="s">
        <v>1344</v>
      </c>
      <c r="D10" s="456">
        <v>0</v>
      </c>
      <c r="E10" s="456">
        <v>0</v>
      </c>
      <c r="F10" s="456">
        <v>0</v>
      </c>
      <c r="G10" s="456">
        <v>0</v>
      </c>
      <c r="H10" s="456">
        <v>1</v>
      </c>
      <c r="I10" s="456">
        <v>1</v>
      </c>
      <c r="J10" s="456">
        <v>0</v>
      </c>
      <c r="K10" s="513">
        <v>2</v>
      </c>
      <c r="L10" s="514">
        <v>5.4689636313918509E-2</v>
      </c>
    </row>
    <row r="11" spans="2:12" ht="30" customHeight="1" x14ac:dyDescent="0.25">
      <c r="B11" s="511">
        <v>18</v>
      </c>
      <c r="C11" s="512" t="s">
        <v>1345</v>
      </c>
      <c r="D11" s="456">
        <v>0</v>
      </c>
      <c r="E11" s="456">
        <v>10</v>
      </c>
      <c r="F11" s="456">
        <v>20</v>
      </c>
      <c r="G11" s="456">
        <v>31</v>
      </c>
      <c r="H11" s="456">
        <v>25</v>
      </c>
      <c r="I11" s="456">
        <v>9</v>
      </c>
      <c r="J11" s="456">
        <v>0</v>
      </c>
      <c r="K11" s="513">
        <v>95</v>
      </c>
      <c r="L11" s="514">
        <v>2.5977577249111294</v>
      </c>
    </row>
    <row r="12" spans="2:12" ht="30" customHeight="1" x14ac:dyDescent="0.25">
      <c r="B12" s="511">
        <v>19</v>
      </c>
      <c r="C12" s="512" t="s">
        <v>1346</v>
      </c>
      <c r="D12" s="456">
        <v>0</v>
      </c>
      <c r="E12" s="456">
        <v>3</v>
      </c>
      <c r="F12" s="456">
        <v>3</v>
      </c>
      <c r="G12" s="456">
        <v>2</v>
      </c>
      <c r="H12" s="456">
        <v>4</v>
      </c>
      <c r="I12" s="456">
        <v>2</v>
      </c>
      <c r="J12" s="456">
        <v>0</v>
      </c>
      <c r="K12" s="513">
        <v>14</v>
      </c>
      <c r="L12" s="514">
        <v>0.38282745419742958</v>
      </c>
    </row>
    <row r="13" spans="2:12" ht="30" customHeight="1" x14ac:dyDescent="0.25">
      <c r="B13" s="511">
        <v>21</v>
      </c>
      <c r="C13" s="512" t="s">
        <v>1347</v>
      </c>
      <c r="D13" s="456">
        <v>0</v>
      </c>
      <c r="E13" s="456">
        <v>2</v>
      </c>
      <c r="F13" s="456">
        <v>12</v>
      </c>
      <c r="G13" s="456">
        <v>17</v>
      </c>
      <c r="H13" s="456">
        <v>14</v>
      </c>
      <c r="I13" s="456">
        <v>5</v>
      </c>
      <c r="J13" s="456">
        <v>0</v>
      </c>
      <c r="K13" s="513">
        <v>50</v>
      </c>
      <c r="L13" s="514">
        <v>1.3672409078479628</v>
      </c>
    </row>
    <row r="14" spans="2:12" ht="30" customHeight="1" x14ac:dyDescent="0.25">
      <c r="B14" s="511">
        <v>31</v>
      </c>
      <c r="C14" s="512" t="s">
        <v>1348</v>
      </c>
      <c r="D14" s="456">
        <v>1</v>
      </c>
      <c r="E14" s="456">
        <v>12</v>
      </c>
      <c r="F14" s="456">
        <v>28</v>
      </c>
      <c r="G14" s="456">
        <v>39</v>
      </c>
      <c r="H14" s="456">
        <v>38</v>
      </c>
      <c r="I14" s="456">
        <v>19</v>
      </c>
      <c r="J14" s="456">
        <v>1</v>
      </c>
      <c r="K14" s="513">
        <v>138</v>
      </c>
      <c r="L14" s="514">
        <v>3.7735849056603774</v>
      </c>
    </row>
    <row r="15" spans="2:12" ht="30" customHeight="1" x14ac:dyDescent="0.25">
      <c r="B15" s="511">
        <v>41</v>
      </c>
      <c r="C15" s="512" t="s">
        <v>1349</v>
      </c>
      <c r="D15" s="456">
        <v>0</v>
      </c>
      <c r="E15" s="456">
        <v>0</v>
      </c>
      <c r="F15" s="456">
        <v>1</v>
      </c>
      <c r="G15" s="456">
        <v>0</v>
      </c>
      <c r="H15" s="456">
        <v>0</v>
      </c>
      <c r="I15" s="456">
        <v>0</v>
      </c>
      <c r="J15" s="456">
        <v>0</v>
      </c>
      <c r="K15" s="513">
        <v>1</v>
      </c>
      <c r="L15" s="514">
        <v>2.7344818156959255E-2</v>
      </c>
    </row>
    <row r="16" spans="2:12" ht="30" customHeight="1" x14ac:dyDescent="0.25">
      <c r="B16" s="511">
        <v>42</v>
      </c>
      <c r="C16" s="512" t="s">
        <v>1350</v>
      </c>
      <c r="D16" s="456">
        <v>0</v>
      </c>
      <c r="E16" s="456">
        <v>11</v>
      </c>
      <c r="F16" s="456">
        <v>41</v>
      </c>
      <c r="G16" s="456">
        <v>44</v>
      </c>
      <c r="H16" s="456">
        <v>47</v>
      </c>
      <c r="I16" s="456">
        <v>15</v>
      </c>
      <c r="J16" s="456">
        <v>0</v>
      </c>
      <c r="K16" s="513">
        <v>158</v>
      </c>
      <c r="L16" s="514">
        <v>4.3204812687995631</v>
      </c>
    </row>
    <row r="17" spans="2:12" ht="30" customHeight="1" x14ac:dyDescent="0.25">
      <c r="B17" s="511">
        <v>43</v>
      </c>
      <c r="C17" s="512" t="s">
        <v>1351</v>
      </c>
      <c r="D17" s="456">
        <v>0</v>
      </c>
      <c r="E17" s="456">
        <v>0</v>
      </c>
      <c r="F17" s="456">
        <v>3</v>
      </c>
      <c r="G17" s="456">
        <v>5</v>
      </c>
      <c r="H17" s="456">
        <v>9</v>
      </c>
      <c r="I17" s="456">
        <v>1</v>
      </c>
      <c r="J17" s="456">
        <v>0</v>
      </c>
      <c r="K17" s="513">
        <v>18</v>
      </c>
      <c r="L17" s="514">
        <v>0.49220672682526662</v>
      </c>
    </row>
    <row r="18" spans="2:12" ht="30" customHeight="1" x14ac:dyDescent="0.25">
      <c r="B18" s="511" t="s">
        <v>1352</v>
      </c>
      <c r="C18" s="512" t="s">
        <v>1353</v>
      </c>
      <c r="D18" s="456">
        <v>0</v>
      </c>
      <c r="E18" s="456">
        <v>1</v>
      </c>
      <c r="F18" s="456">
        <v>10</v>
      </c>
      <c r="G18" s="456">
        <v>3</v>
      </c>
      <c r="H18" s="456">
        <v>4</v>
      </c>
      <c r="I18" s="456">
        <v>1</v>
      </c>
      <c r="J18" s="456">
        <v>1</v>
      </c>
      <c r="K18" s="513">
        <v>20</v>
      </c>
      <c r="L18" s="514">
        <v>0.5468963631391851</v>
      </c>
    </row>
    <row r="19" spans="2:12" ht="30" customHeight="1" x14ac:dyDescent="0.25">
      <c r="B19" s="511">
        <v>49</v>
      </c>
      <c r="C19" s="512" t="s">
        <v>1354</v>
      </c>
      <c r="D19" s="456">
        <v>0</v>
      </c>
      <c r="E19" s="456">
        <v>0</v>
      </c>
      <c r="F19" s="456">
        <v>8</v>
      </c>
      <c r="G19" s="456">
        <v>3</v>
      </c>
      <c r="H19" s="456">
        <v>0</v>
      </c>
      <c r="I19" s="456">
        <v>3</v>
      </c>
      <c r="J19" s="456">
        <v>1</v>
      </c>
      <c r="K19" s="513">
        <v>15</v>
      </c>
      <c r="L19" s="514">
        <v>0.41017227235438886</v>
      </c>
    </row>
    <row r="20" spans="2:12" ht="30" customHeight="1" x14ac:dyDescent="0.25">
      <c r="B20" s="511">
        <v>51</v>
      </c>
      <c r="C20" s="512" t="s">
        <v>1355</v>
      </c>
      <c r="D20" s="456">
        <v>0</v>
      </c>
      <c r="E20" s="456">
        <v>17</v>
      </c>
      <c r="F20" s="456">
        <v>51</v>
      </c>
      <c r="G20" s="456">
        <v>45</v>
      </c>
      <c r="H20" s="456">
        <v>54</v>
      </c>
      <c r="I20" s="456">
        <v>23</v>
      </c>
      <c r="J20" s="456">
        <v>1</v>
      </c>
      <c r="K20" s="513">
        <v>191</v>
      </c>
      <c r="L20" s="514">
        <v>5.2228602679792182</v>
      </c>
    </row>
    <row r="21" spans="2:12" ht="30" customHeight="1" x14ac:dyDescent="0.25">
      <c r="B21" s="511">
        <v>52</v>
      </c>
      <c r="C21" s="512" t="s">
        <v>1356</v>
      </c>
      <c r="D21" s="456">
        <v>1</v>
      </c>
      <c r="E21" s="456">
        <v>22</v>
      </c>
      <c r="F21" s="456">
        <v>71</v>
      </c>
      <c r="G21" s="456">
        <v>96</v>
      </c>
      <c r="H21" s="456">
        <v>88</v>
      </c>
      <c r="I21" s="456">
        <v>29</v>
      </c>
      <c r="J21" s="456">
        <v>1</v>
      </c>
      <c r="K21" s="513">
        <v>308</v>
      </c>
      <c r="L21" s="514">
        <v>8.4222039923434515</v>
      </c>
    </row>
    <row r="22" spans="2:12" ht="30" customHeight="1" x14ac:dyDescent="0.25">
      <c r="B22" s="511">
        <v>53</v>
      </c>
      <c r="C22" s="512" t="s">
        <v>1357</v>
      </c>
      <c r="D22" s="456">
        <v>0</v>
      </c>
      <c r="E22" s="456">
        <v>15</v>
      </c>
      <c r="F22" s="456">
        <v>39</v>
      </c>
      <c r="G22" s="456">
        <v>59</v>
      </c>
      <c r="H22" s="456">
        <v>65</v>
      </c>
      <c r="I22" s="456">
        <v>33</v>
      </c>
      <c r="J22" s="456">
        <v>1</v>
      </c>
      <c r="K22" s="513">
        <v>212</v>
      </c>
      <c r="L22" s="514">
        <v>5.7971014492753623</v>
      </c>
    </row>
    <row r="23" spans="2:12" ht="30" customHeight="1" x14ac:dyDescent="0.25">
      <c r="B23" s="511">
        <v>54</v>
      </c>
      <c r="C23" s="512" t="s">
        <v>1358</v>
      </c>
      <c r="D23" s="456">
        <v>0</v>
      </c>
      <c r="E23" s="456">
        <v>45</v>
      </c>
      <c r="F23" s="456">
        <v>133</v>
      </c>
      <c r="G23" s="456">
        <v>172</v>
      </c>
      <c r="H23" s="456">
        <v>154</v>
      </c>
      <c r="I23" s="456">
        <v>77</v>
      </c>
      <c r="J23" s="456">
        <v>2</v>
      </c>
      <c r="K23" s="513">
        <v>583</v>
      </c>
      <c r="L23" s="514">
        <v>15.942028985507244</v>
      </c>
    </row>
    <row r="24" spans="2:12" ht="30" customHeight="1" x14ac:dyDescent="0.25">
      <c r="B24" s="511">
        <v>55</v>
      </c>
      <c r="C24" s="512" t="s">
        <v>1359</v>
      </c>
      <c r="D24" s="456">
        <v>0</v>
      </c>
      <c r="E24" s="456">
        <v>19</v>
      </c>
      <c r="F24" s="456">
        <v>62</v>
      </c>
      <c r="G24" s="456">
        <v>60</v>
      </c>
      <c r="H24" s="456">
        <v>45</v>
      </c>
      <c r="I24" s="456">
        <v>28</v>
      </c>
      <c r="J24" s="456">
        <v>0</v>
      </c>
      <c r="K24" s="513">
        <v>214</v>
      </c>
      <c r="L24" s="514">
        <v>5.851791085589281</v>
      </c>
    </row>
    <row r="25" spans="2:12" ht="30" customHeight="1" x14ac:dyDescent="0.25">
      <c r="B25" s="511">
        <v>61</v>
      </c>
      <c r="C25" s="512" t="s">
        <v>1360</v>
      </c>
      <c r="D25" s="456">
        <v>0</v>
      </c>
      <c r="E25" s="456">
        <v>8</v>
      </c>
      <c r="F25" s="456">
        <v>17</v>
      </c>
      <c r="G25" s="456">
        <v>34</v>
      </c>
      <c r="H25" s="456">
        <v>34</v>
      </c>
      <c r="I25" s="456">
        <v>12</v>
      </c>
      <c r="J25" s="456">
        <v>1</v>
      </c>
      <c r="K25" s="513">
        <v>106</v>
      </c>
      <c r="L25" s="514">
        <v>2.8985507246376812</v>
      </c>
    </row>
    <row r="26" spans="2:12" ht="30" customHeight="1" x14ac:dyDescent="0.25">
      <c r="B26" s="511">
        <v>62</v>
      </c>
      <c r="C26" s="512" t="s">
        <v>1361</v>
      </c>
      <c r="D26" s="456">
        <v>1</v>
      </c>
      <c r="E26" s="456">
        <v>29</v>
      </c>
      <c r="F26" s="456">
        <v>102</v>
      </c>
      <c r="G26" s="456">
        <v>152</v>
      </c>
      <c r="H26" s="456">
        <v>123</v>
      </c>
      <c r="I26" s="456">
        <v>64</v>
      </c>
      <c r="J26" s="456">
        <v>4</v>
      </c>
      <c r="K26" s="513">
        <v>475</v>
      </c>
      <c r="L26" s="514">
        <v>12.988788624555648</v>
      </c>
    </row>
    <row r="27" spans="2:12" ht="30" customHeight="1" x14ac:dyDescent="0.25">
      <c r="B27" s="511">
        <v>63</v>
      </c>
      <c r="C27" s="512" t="s">
        <v>1362</v>
      </c>
      <c r="D27" s="456">
        <v>0</v>
      </c>
      <c r="E27" s="456">
        <v>23</v>
      </c>
      <c r="F27" s="456">
        <v>73</v>
      </c>
      <c r="G27" s="456">
        <v>109</v>
      </c>
      <c r="H27" s="456">
        <v>111</v>
      </c>
      <c r="I27" s="456">
        <v>45</v>
      </c>
      <c r="J27" s="456">
        <v>1</v>
      </c>
      <c r="K27" s="513">
        <v>362</v>
      </c>
      <c r="L27" s="514">
        <v>9.8988241728192516</v>
      </c>
    </row>
    <row r="28" spans="2:12" ht="30" customHeight="1" x14ac:dyDescent="0.25">
      <c r="B28" s="511">
        <v>64</v>
      </c>
      <c r="C28" s="512" t="s">
        <v>1363</v>
      </c>
      <c r="D28" s="456">
        <v>0</v>
      </c>
      <c r="E28" s="456">
        <v>28</v>
      </c>
      <c r="F28" s="456">
        <v>84</v>
      </c>
      <c r="G28" s="456">
        <v>91</v>
      </c>
      <c r="H28" s="456">
        <v>93</v>
      </c>
      <c r="I28" s="456">
        <v>38</v>
      </c>
      <c r="J28" s="456">
        <v>2</v>
      </c>
      <c r="K28" s="513">
        <v>336</v>
      </c>
      <c r="L28" s="514">
        <v>9.1878589007383109</v>
      </c>
    </row>
    <row r="29" spans="2:12" ht="30" customHeight="1" x14ac:dyDescent="0.25">
      <c r="B29" s="511">
        <v>65</v>
      </c>
      <c r="C29" s="512" t="s">
        <v>1364</v>
      </c>
      <c r="D29" s="456">
        <v>0</v>
      </c>
      <c r="E29" s="456">
        <v>11</v>
      </c>
      <c r="F29" s="456">
        <v>16</v>
      </c>
      <c r="G29" s="456">
        <v>24</v>
      </c>
      <c r="H29" s="456">
        <v>28</v>
      </c>
      <c r="I29" s="456">
        <v>10</v>
      </c>
      <c r="J29" s="456">
        <v>0</v>
      </c>
      <c r="K29" s="513">
        <v>89</v>
      </c>
      <c r="L29" s="514">
        <v>2.4336888159693739</v>
      </c>
    </row>
    <row r="30" spans="2:12" ht="30" customHeight="1" x14ac:dyDescent="0.25">
      <c r="B30" s="511">
        <v>71</v>
      </c>
      <c r="C30" s="512" t="s">
        <v>1365</v>
      </c>
      <c r="D30" s="456">
        <v>0</v>
      </c>
      <c r="E30" s="456">
        <v>3</v>
      </c>
      <c r="F30" s="456">
        <v>4</v>
      </c>
      <c r="G30" s="456">
        <v>4</v>
      </c>
      <c r="H30" s="456">
        <v>5</v>
      </c>
      <c r="I30" s="456">
        <v>1</v>
      </c>
      <c r="J30" s="456">
        <v>0</v>
      </c>
      <c r="K30" s="513">
        <v>17</v>
      </c>
      <c r="L30" s="514">
        <v>0.46486190866830734</v>
      </c>
    </row>
    <row r="31" spans="2:12" ht="30" customHeight="1" x14ac:dyDescent="0.25">
      <c r="B31" s="511">
        <v>78</v>
      </c>
      <c r="C31" s="512" t="s">
        <v>1366</v>
      </c>
      <c r="D31" s="456">
        <v>0</v>
      </c>
      <c r="E31" s="456">
        <v>7</v>
      </c>
      <c r="F31" s="456">
        <v>19</v>
      </c>
      <c r="G31" s="456">
        <v>29</v>
      </c>
      <c r="H31" s="456">
        <v>25</v>
      </c>
      <c r="I31" s="456">
        <v>15</v>
      </c>
      <c r="J31" s="456">
        <v>0</v>
      </c>
      <c r="K31" s="513">
        <v>95</v>
      </c>
      <c r="L31" s="514">
        <v>2.5977577249111294</v>
      </c>
    </row>
    <row r="32" spans="2:12" s="439" customFormat="1" ht="15" customHeight="1" x14ac:dyDescent="0.25">
      <c r="B32" s="856"/>
      <c r="C32" s="857" t="s">
        <v>1409</v>
      </c>
      <c r="D32" s="546">
        <v>3</v>
      </c>
      <c r="E32" s="546">
        <v>274</v>
      </c>
      <c r="F32" s="546">
        <v>837</v>
      </c>
      <c r="G32" s="546">
        <v>1068</v>
      </c>
      <c r="H32" s="546">
        <v>1013</v>
      </c>
      <c r="I32" s="546">
        <v>446</v>
      </c>
      <c r="J32" s="546">
        <v>16</v>
      </c>
      <c r="K32" s="546">
        <v>3657</v>
      </c>
      <c r="L32" s="546">
        <v>100</v>
      </c>
    </row>
    <row r="33" spans="2:12" s="439" customFormat="1" x14ac:dyDescent="0.25">
      <c r="B33" s="737" t="s">
        <v>204</v>
      </c>
      <c r="C33" s="738"/>
      <c r="D33" s="502">
        <v>8.2034454470877774E-2</v>
      </c>
      <c r="E33" s="515">
        <v>7.4924801750068371</v>
      </c>
      <c r="F33" s="515">
        <v>22.887612797374899</v>
      </c>
      <c r="G33" s="515">
        <v>29.204265791632483</v>
      </c>
      <c r="H33" s="515">
        <v>27.700300792999727</v>
      </c>
      <c r="I33" s="515">
        <v>12.195788898003828</v>
      </c>
      <c r="J33" s="515">
        <v>0.43751709051134807</v>
      </c>
      <c r="K33" s="516">
        <v>100</v>
      </c>
      <c r="L33" s="365"/>
    </row>
  </sheetData>
  <mergeCells count="14">
    <mergeCell ref="B33:C33"/>
    <mergeCell ref="B1:L1"/>
    <mergeCell ref="B2:L2"/>
    <mergeCell ref="B3:C5"/>
    <mergeCell ref="D3:J3"/>
    <mergeCell ref="K3:K5"/>
    <mergeCell ref="L3:L5"/>
    <mergeCell ref="D4:D5"/>
    <mergeCell ref="E4:E5"/>
    <mergeCell ref="F4:F5"/>
    <mergeCell ref="G4:G5"/>
    <mergeCell ref="H4:H5"/>
    <mergeCell ref="I4:I5"/>
    <mergeCell ref="J4:J5"/>
  </mergeCells>
  <pageMargins left="0.7" right="0.7" top="0.75" bottom="0.75" header="0.3" footer="0.3"/>
  <pageSetup paperSize="9" scale="85" orientation="portrait" r:id="rId1"/>
  <ignoredErrors>
    <ignoredError sqref="B18"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22" zoomScaleNormal="100" workbookViewId="0">
      <selection activeCell="G37" sqref="G37"/>
    </sheetView>
  </sheetViews>
  <sheetFormatPr defaultRowHeight="15" x14ac:dyDescent="0.25"/>
  <cols>
    <col min="1" max="1" width="3" bestFit="1" customWidth="1"/>
    <col min="2" max="2" width="40.28515625" customWidth="1"/>
    <col min="3" max="3" width="10.5703125" customWidth="1"/>
    <col min="4" max="5" width="13" customWidth="1"/>
    <col min="6" max="6" width="12.85546875" customWidth="1"/>
  </cols>
  <sheetData>
    <row r="1" spans="1:6" ht="26.25" customHeight="1" x14ac:dyDescent="0.25">
      <c r="A1" s="708" t="s">
        <v>1007</v>
      </c>
      <c r="B1" s="708"/>
      <c r="C1" s="708"/>
      <c r="D1" s="708"/>
      <c r="E1" s="708"/>
      <c r="F1" s="708"/>
    </row>
    <row r="2" spans="1:6" x14ac:dyDescent="0.25">
      <c r="A2" s="580" t="s">
        <v>1008</v>
      </c>
      <c r="B2" s="580"/>
      <c r="C2" s="580"/>
      <c r="D2" s="580"/>
      <c r="E2" s="580"/>
      <c r="F2" s="580"/>
    </row>
    <row r="3" spans="1:6" x14ac:dyDescent="0.25">
      <c r="A3" s="623" t="s">
        <v>1009</v>
      </c>
      <c r="B3" s="739"/>
      <c r="C3" s="601" t="s">
        <v>854</v>
      </c>
      <c r="D3" s="601"/>
      <c r="E3" s="601"/>
      <c r="F3" s="564" t="s">
        <v>793</v>
      </c>
    </row>
    <row r="4" spans="1:6" x14ac:dyDescent="0.25">
      <c r="A4" s="740"/>
      <c r="B4" s="741"/>
      <c r="C4" s="564" t="s">
        <v>1010</v>
      </c>
      <c r="D4" s="744" t="s">
        <v>1367</v>
      </c>
      <c r="E4" s="744" t="s">
        <v>1368</v>
      </c>
      <c r="F4" s="564"/>
    </row>
    <row r="5" spans="1:6" ht="38.25" customHeight="1" x14ac:dyDescent="0.25">
      <c r="A5" s="742"/>
      <c r="B5" s="743"/>
      <c r="C5" s="564" t="s">
        <v>1010</v>
      </c>
      <c r="D5" s="744" t="s">
        <v>1012</v>
      </c>
      <c r="E5" s="744" t="s">
        <v>1011</v>
      </c>
      <c r="F5" s="564"/>
    </row>
    <row r="6" spans="1:6" ht="45" x14ac:dyDescent="0.25">
      <c r="A6" s="200">
        <v>11</v>
      </c>
      <c r="B6" s="201" t="s">
        <v>1340</v>
      </c>
      <c r="C6" s="123">
        <v>70</v>
      </c>
      <c r="D6" s="123">
        <v>0</v>
      </c>
      <c r="E6" s="123">
        <v>13</v>
      </c>
      <c r="F6" s="146">
        <v>83</v>
      </c>
    </row>
    <row r="7" spans="1:6" ht="22.5" x14ac:dyDescent="0.25">
      <c r="A7" s="200">
        <v>12</v>
      </c>
      <c r="B7" s="201" t="s">
        <v>1341</v>
      </c>
      <c r="C7" s="123">
        <v>39</v>
      </c>
      <c r="D7" s="123">
        <v>0</v>
      </c>
      <c r="E7" s="123">
        <v>1</v>
      </c>
      <c r="F7" s="146">
        <v>40</v>
      </c>
    </row>
    <row r="8" spans="1:6" ht="22.5" x14ac:dyDescent="0.25">
      <c r="A8" s="200">
        <v>13</v>
      </c>
      <c r="B8" s="201" t="s">
        <v>1342</v>
      </c>
      <c r="C8" s="123">
        <v>28</v>
      </c>
      <c r="D8" s="123">
        <v>0</v>
      </c>
      <c r="E8" s="123">
        <v>5</v>
      </c>
      <c r="F8" s="146">
        <v>33</v>
      </c>
    </row>
    <row r="9" spans="1:6" ht="22.5" x14ac:dyDescent="0.25">
      <c r="A9" s="200">
        <v>14</v>
      </c>
      <c r="B9" s="201" t="s">
        <v>1343</v>
      </c>
      <c r="C9" s="123">
        <v>2</v>
      </c>
      <c r="D9" s="123">
        <v>0</v>
      </c>
      <c r="E9" s="123">
        <v>0</v>
      </c>
      <c r="F9" s="146">
        <v>2</v>
      </c>
    </row>
    <row r="10" spans="1:6" ht="22.5" x14ac:dyDescent="0.25">
      <c r="A10" s="200">
        <v>15</v>
      </c>
      <c r="B10" s="201" t="s">
        <v>1344</v>
      </c>
      <c r="C10" s="123">
        <v>2</v>
      </c>
      <c r="D10" s="123">
        <v>0</v>
      </c>
      <c r="E10" s="123">
        <v>0</v>
      </c>
      <c r="F10" s="146">
        <v>2</v>
      </c>
    </row>
    <row r="11" spans="1:6" ht="22.5" x14ac:dyDescent="0.25">
      <c r="A11" s="200">
        <v>18</v>
      </c>
      <c r="B11" s="201" t="s">
        <v>1345</v>
      </c>
      <c r="C11" s="123">
        <v>86</v>
      </c>
      <c r="D11" s="123">
        <v>0</v>
      </c>
      <c r="E11" s="123">
        <v>9</v>
      </c>
      <c r="F11" s="146">
        <v>95</v>
      </c>
    </row>
    <row r="12" spans="1:6" ht="22.5" x14ac:dyDescent="0.25">
      <c r="A12" s="200">
        <v>19</v>
      </c>
      <c r="B12" s="201" t="s">
        <v>1346</v>
      </c>
      <c r="C12" s="123">
        <v>14</v>
      </c>
      <c r="D12" s="123">
        <v>0</v>
      </c>
      <c r="E12" s="123">
        <v>0</v>
      </c>
      <c r="F12" s="146">
        <v>14</v>
      </c>
    </row>
    <row r="13" spans="1:6" ht="33.75" x14ac:dyDescent="0.25">
      <c r="A13" s="200">
        <v>21</v>
      </c>
      <c r="B13" s="201" t="s">
        <v>1347</v>
      </c>
      <c r="C13" s="123">
        <v>50</v>
      </c>
      <c r="D13" s="123">
        <v>0</v>
      </c>
      <c r="E13" s="123">
        <v>0</v>
      </c>
      <c r="F13" s="146">
        <v>50</v>
      </c>
    </row>
    <row r="14" spans="1:6" ht="22.5" x14ac:dyDescent="0.25">
      <c r="A14" s="200">
        <v>31</v>
      </c>
      <c r="B14" s="201" t="s">
        <v>1348</v>
      </c>
      <c r="C14" s="123">
        <v>128</v>
      </c>
      <c r="D14" s="123">
        <v>1</v>
      </c>
      <c r="E14" s="123">
        <v>9</v>
      </c>
      <c r="F14" s="146">
        <v>138</v>
      </c>
    </row>
    <row r="15" spans="1:6" ht="33.75" x14ac:dyDescent="0.25">
      <c r="A15" s="200">
        <v>41</v>
      </c>
      <c r="B15" s="201" t="s">
        <v>1349</v>
      </c>
      <c r="C15" s="123">
        <v>1</v>
      </c>
      <c r="D15" s="123">
        <v>0</v>
      </c>
      <c r="E15" s="123">
        <v>0</v>
      </c>
      <c r="F15" s="146">
        <v>1</v>
      </c>
    </row>
    <row r="16" spans="1:6" ht="22.5" x14ac:dyDescent="0.25">
      <c r="A16" s="200">
        <v>42</v>
      </c>
      <c r="B16" s="201" t="s">
        <v>1350</v>
      </c>
      <c r="C16" s="123">
        <v>142</v>
      </c>
      <c r="D16" s="123">
        <v>0</v>
      </c>
      <c r="E16" s="123">
        <v>16</v>
      </c>
      <c r="F16" s="146">
        <v>158</v>
      </c>
    </row>
    <row r="17" spans="1:6" ht="22.5" x14ac:dyDescent="0.25">
      <c r="A17" s="200">
        <v>43</v>
      </c>
      <c r="B17" s="201" t="s">
        <v>1351</v>
      </c>
      <c r="C17" s="123">
        <v>15</v>
      </c>
      <c r="D17" s="123">
        <v>0</v>
      </c>
      <c r="E17" s="123">
        <v>3</v>
      </c>
      <c r="F17" s="146">
        <v>18</v>
      </c>
    </row>
    <row r="18" spans="1:6" ht="22.5" x14ac:dyDescent="0.25">
      <c r="A18" s="200">
        <v>48</v>
      </c>
      <c r="B18" s="201" t="s">
        <v>1353</v>
      </c>
      <c r="C18" s="123">
        <v>16</v>
      </c>
      <c r="D18" s="123">
        <v>2</v>
      </c>
      <c r="E18" s="123">
        <v>2</v>
      </c>
      <c r="F18" s="146">
        <v>20</v>
      </c>
    </row>
    <row r="19" spans="1:6" ht="22.5" x14ac:dyDescent="0.25">
      <c r="A19" s="200">
        <v>49</v>
      </c>
      <c r="B19" s="201" t="s">
        <v>1354</v>
      </c>
      <c r="C19" s="123">
        <v>14</v>
      </c>
      <c r="D19" s="123">
        <v>0</v>
      </c>
      <c r="E19" s="123">
        <v>1</v>
      </c>
      <c r="F19" s="146">
        <v>15</v>
      </c>
    </row>
    <row r="20" spans="1:6" ht="22.5" x14ac:dyDescent="0.25">
      <c r="A20" s="200">
        <v>51</v>
      </c>
      <c r="B20" s="201" t="s">
        <v>1355</v>
      </c>
      <c r="C20" s="123">
        <v>179</v>
      </c>
      <c r="D20" s="123">
        <v>3</v>
      </c>
      <c r="E20" s="123">
        <v>9</v>
      </c>
      <c r="F20" s="146">
        <v>191</v>
      </c>
    </row>
    <row r="21" spans="1:6" ht="22.5" x14ac:dyDescent="0.25">
      <c r="A21" s="200">
        <v>52</v>
      </c>
      <c r="B21" s="201" t="s">
        <v>1356</v>
      </c>
      <c r="C21" s="123">
        <v>284</v>
      </c>
      <c r="D21" s="123">
        <v>4</v>
      </c>
      <c r="E21" s="123">
        <v>20</v>
      </c>
      <c r="F21" s="146">
        <v>308</v>
      </c>
    </row>
    <row r="22" spans="1:6" ht="22.5" x14ac:dyDescent="0.25">
      <c r="A22" s="200">
        <v>53</v>
      </c>
      <c r="B22" s="201" t="s">
        <v>1357</v>
      </c>
      <c r="C22" s="123">
        <v>190</v>
      </c>
      <c r="D22" s="123">
        <v>3</v>
      </c>
      <c r="E22" s="123">
        <v>19</v>
      </c>
      <c r="F22" s="146">
        <v>212</v>
      </c>
    </row>
    <row r="23" spans="1:6" ht="22.5" x14ac:dyDescent="0.25">
      <c r="A23" s="200">
        <v>54</v>
      </c>
      <c r="B23" s="201" t="s">
        <v>1358</v>
      </c>
      <c r="C23" s="123">
        <v>518</v>
      </c>
      <c r="D23" s="123">
        <v>11</v>
      </c>
      <c r="E23" s="123">
        <v>54</v>
      </c>
      <c r="F23" s="146">
        <v>583</v>
      </c>
    </row>
    <row r="24" spans="1:6" ht="22.5" x14ac:dyDescent="0.25">
      <c r="A24" s="200">
        <v>55</v>
      </c>
      <c r="B24" s="201" t="s">
        <v>1359</v>
      </c>
      <c r="C24" s="123">
        <v>195</v>
      </c>
      <c r="D24" s="123">
        <v>1</v>
      </c>
      <c r="E24" s="123">
        <v>18</v>
      </c>
      <c r="F24" s="146">
        <v>214</v>
      </c>
    </row>
    <row r="25" spans="1:6" ht="22.5" x14ac:dyDescent="0.25">
      <c r="A25" s="200">
        <v>61</v>
      </c>
      <c r="B25" s="201" t="s">
        <v>1360</v>
      </c>
      <c r="C25" s="123">
        <v>91</v>
      </c>
      <c r="D25" s="123">
        <v>4</v>
      </c>
      <c r="E25" s="123">
        <v>11</v>
      </c>
      <c r="F25" s="146">
        <v>106</v>
      </c>
    </row>
    <row r="26" spans="1:6" ht="22.5" x14ac:dyDescent="0.25">
      <c r="A26" s="200">
        <v>62</v>
      </c>
      <c r="B26" s="201" t="s">
        <v>1361</v>
      </c>
      <c r="C26" s="123">
        <v>441</v>
      </c>
      <c r="D26" s="123">
        <v>6</v>
      </c>
      <c r="E26" s="123">
        <v>28</v>
      </c>
      <c r="F26" s="146">
        <v>475</v>
      </c>
    </row>
    <row r="27" spans="1:6" ht="22.5" x14ac:dyDescent="0.25">
      <c r="A27" s="200">
        <v>63</v>
      </c>
      <c r="B27" s="201" t="s">
        <v>1362</v>
      </c>
      <c r="C27" s="123">
        <v>340</v>
      </c>
      <c r="D27" s="123">
        <v>3</v>
      </c>
      <c r="E27" s="123">
        <v>19</v>
      </c>
      <c r="F27" s="146">
        <v>362</v>
      </c>
    </row>
    <row r="28" spans="1:6" ht="22.5" x14ac:dyDescent="0.25">
      <c r="A28" s="200">
        <v>64</v>
      </c>
      <c r="B28" s="201" t="s">
        <v>1363</v>
      </c>
      <c r="C28" s="123">
        <v>305</v>
      </c>
      <c r="D28" s="123">
        <v>4</v>
      </c>
      <c r="E28" s="123">
        <v>27</v>
      </c>
      <c r="F28" s="146">
        <v>336</v>
      </c>
    </row>
    <row r="29" spans="1:6" ht="22.5" x14ac:dyDescent="0.25">
      <c r="A29" s="200">
        <v>65</v>
      </c>
      <c r="B29" s="201" t="s">
        <v>1364</v>
      </c>
      <c r="C29" s="123">
        <v>86</v>
      </c>
      <c r="D29" s="123">
        <v>0</v>
      </c>
      <c r="E29" s="123">
        <v>3</v>
      </c>
      <c r="F29" s="146">
        <v>89</v>
      </c>
    </row>
    <row r="30" spans="1:6" ht="22.5" x14ac:dyDescent="0.25">
      <c r="A30" s="200">
        <v>71</v>
      </c>
      <c r="B30" s="201" t="s">
        <v>1365</v>
      </c>
      <c r="C30" s="123">
        <v>14</v>
      </c>
      <c r="D30" s="123">
        <v>0</v>
      </c>
      <c r="E30" s="123">
        <v>3</v>
      </c>
      <c r="F30" s="146">
        <v>17</v>
      </c>
    </row>
    <row r="31" spans="1:6" ht="22.5" x14ac:dyDescent="0.25">
      <c r="A31" s="200">
        <v>78</v>
      </c>
      <c r="B31" s="201" t="s">
        <v>1366</v>
      </c>
      <c r="C31" s="123">
        <v>84</v>
      </c>
      <c r="D31" s="123">
        <v>0</v>
      </c>
      <c r="E31" s="123">
        <v>11</v>
      </c>
      <c r="F31" s="146">
        <v>95</v>
      </c>
    </row>
    <row r="32" spans="1:6" ht="15" customHeight="1" x14ac:dyDescent="0.25">
      <c r="A32" s="856" t="s">
        <v>1410</v>
      </c>
      <c r="B32" s="857" t="s">
        <v>1409</v>
      </c>
      <c r="C32" s="546">
        <v>3334</v>
      </c>
      <c r="D32" s="546">
        <v>42</v>
      </c>
      <c r="E32" s="546">
        <v>281</v>
      </c>
      <c r="F32" s="546">
        <v>3657</v>
      </c>
    </row>
    <row r="33" spans="1:6" x14ac:dyDescent="0.25">
      <c r="A33" s="737" t="s">
        <v>204</v>
      </c>
      <c r="B33" s="738"/>
      <c r="C33" s="502">
        <v>91.167623735302158</v>
      </c>
      <c r="D33" s="515">
        <v>1.1484823625922889</v>
      </c>
      <c r="E33" s="515">
        <v>7.6838939021055515</v>
      </c>
      <c r="F33" s="515">
        <v>100</v>
      </c>
    </row>
  </sheetData>
  <mergeCells count="9">
    <mergeCell ref="A33:B33"/>
    <mergeCell ref="A1:F1"/>
    <mergeCell ref="A2:F2"/>
    <mergeCell ref="A3:B5"/>
    <mergeCell ref="C3:E3"/>
    <mergeCell ref="F3:F5"/>
    <mergeCell ref="C4:C5"/>
    <mergeCell ref="D4:D5"/>
    <mergeCell ref="E4:E5"/>
  </mergeCells>
  <pageMargins left="0.7" right="0.7" top="0.75" bottom="0.75" header="0.3" footer="0.3"/>
  <pageSetup paperSize="9" scale="92"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zoomScaleNormal="100" workbookViewId="0">
      <selection activeCell="C5" sqref="C5:N13"/>
    </sheetView>
  </sheetViews>
  <sheetFormatPr defaultRowHeight="15" x14ac:dyDescent="0.25"/>
  <cols>
    <col min="1" max="1" width="4.7109375" customWidth="1"/>
    <col min="2" max="2" width="30.7109375" bestFit="1" customWidth="1"/>
    <col min="3" max="4" width="11.28515625" customWidth="1"/>
    <col min="5" max="10" width="10.5703125" customWidth="1"/>
    <col min="11" max="11" width="12.140625" customWidth="1"/>
    <col min="12" max="12" width="9" bestFit="1" customWidth="1"/>
    <col min="13" max="13" width="9" customWidth="1"/>
    <col min="14" max="14" width="8.42578125" customWidth="1"/>
  </cols>
  <sheetData>
    <row r="1" spans="1:14" ht="15" customHeight="1" x14ac:dyDescent="0.25">
      <c r="A1" s="612" t="s">
        <v>1013</v>
      </c>
      <c r="B1" s="612"/>
      <c r="C1" s="612"/>
      <c r="D1" s="612"/>
      <c r="E1" s="612"/>
      <c r="F1" s="612"/>
      <c r="G1" s="612"/>
      <c r="H1" s="612"/>
      <c r="I1" s="612"/>
      <c r="J1" s="612"/>
      <c r="K1" s="612"/>
      <c r="L1" s="612"/>
      <c r="M1" s="612"/>
      <c r="N1" s="612"/>
    </row>
    <row r="2" spans="1:14" x14ac:dyDescent="0.25">
      <c r="A2" s="603" t="s">
        <v>1014</v>
      </c>
      <c r="B2" s="603"/>
      <c r="C2" s="603"/>
      <c r="D2" s="603"/>
      <c r="E2" s="603"/>
      <c r="F2" s="603"/>
      <c r="G2" s="603"/>
      <c r="H2" s="603"/>
      <c r="I2" s="603"/>
      <c r="J2" s="603"/>
      <c r="K2" s="603"/>
      <c r="L2" s="603"/>
      <c r="M2" s="603"/>
      <c r="N2" s="603"/>
    </row>
    <row r="3" spans="1:14" x14ac:dyDescent="0.25">
      <c r="A3" s="746" t="s">
        <v>1015</v>
      </c>
      <c r="B3" s="746"/>
      <c r="C3" s="682" t="s">
        <v>1016</v>
      </c>
      <c r="D3" s="682"/>
      <c r="E3" s="682"/>
      <c r="F3" s="682"/>
      <c r="G3" s="682"/>
      <c r="H3" s="682"/>
      <c r="I3" s="682"/>
      <c r="J3" s="682"/>
      <c r="K3" s="682"/>
      <c r="L3" s="682"/>
      <c r="M3" s="202"/>
      <c r="N3" s="203"/>
    </row>
    <row r="4" spans="1:14" ht="45" x14ac:dyDescent="0.25">
      <c r="A4" s="746"/>
      <c r="B4" s="746"/>
      <c r="C4" s="204" t="s">
        <v>1017</v>
      </c>
      <c r="D4" s="204" t="s">
        <v>1018</v>
      </c>
      <c r="E4" s="204" t="s">
        <v>1019</v>
      </c>
      <c r="F4" s="204" t="s">
        <v>1020</v>
      </c>
      <c r="G4" s="204" t="s">
        <v>1021</v>
      </c>
      <c r="H4" s="204" t="s">
        <v>1022</v>
      </c>
      <c r="I4" s="204" t="s">
        <v>1023</v>
      </c>
      <c r="J4" s="204" t="s">
        <v>1024</v>
      </c>
      <c r="K4" s="205" t="s">
        <v>1025</v>
      </c>
      <c r="L4" s="204" t="s">
        <v>1026</v>
      </c>
      <c r="M4" s="473" t="s">
        <v>793</v>
      </c>
      <c r="N4" s="473" t="s">
        <v>204</v>
      </c>
    </row>
    <row r="5" spans="1:14" x14ac:dyDescent="0.25">
      <c r="A5" s="199">
        <v>10</v>
      </c>
      <c r="B5" s="165" t="s">
        <v>1027</v>
      </c>
      <c r="C5" s="31">
        <v>6</v>
      </c>
      <c r="D5" s="31">
        <v>17</v>
      </c>
      <c r="E5" s="31">
        <v>57</v>
      </c>
      <c r="F5" s="31">
        <v>29</v>
      </c>
      <c r="G5" s="31">
        <v>14</v>
      </c>
      <c r="H5" s="31">
        <v>38</v>
      </c>
      <c r="I5" s="31">
        <v>9</v>
      </c>
      <c r="J5" s="31">
        <v>13</v>
      </c>
      <c r="K5" s="31">
        <v>25</v>
      </c>
      <c r="L5" s="31">
        <v>61</v>
      </c>
      <c r="M5" s="31">
        <v>269</v>
      </c>
      <c r="N5" s="32">
        <v>7.3557560842220395</v>
      </c>
    </row>
    <row r="6" spans="1:14" x14ac:dyDescent="0.25">
      <c r="A6" s="199">
        <v>20</v>
      </c>
      <c r="B6" s="165" t="s">
        <v>1028</v>
      </c>
      <c r="C6" s="31">
        <v>0</v>
      </c>
      <c r="D6" s="31">
        <v>4</v>
      </c>
      <c r="E6" s="31">
        <v>14</v>
      </c>
      <c r="F6" s="31">
        <v>10</v>
      </c>
      <c r="G6" s="31">
        <v>4</v>
      </c>
      <c r="H6" s="31">
        <v>7</v>
      </c>
      <c r="I6" s="31">
        <v>1</v>
      </c>
      <c r="J6" s="31">
        <v>4</v>
      </c>
      <c r="K6" s="31">
        <v>2</v>
      </c>
      <c r="L6" s="31">
        <v>4</v>
      </c>
      <c r="M6" s="31">
        <v>50</v>
      </c>
      <c r="N6" s="32">
        <v>1.3672409078479628</v>
      </c>
    </row>
    <row r="7" spans="1:14" x14ac:dyDescent="0.25">
      <c r="A7" s="199">
        <v>30</v>
      </c>
      <c r="B7" s="165" t="s">
        <v>1029</v>
      </c>
      <c r="C7" s="31">
        <v>1</v>
      </c>
      <c r="D7" s="31">
        <v>1</v>
      </c>
      <c r="E7" s="31">
        <v>35</v>
      </c>
      <c r="F7" s="31">
        <v>17</v>
      </c>
      <c r="G7" s="31">
        <v>10</v>
      </c>
      <c r="H7" s="31">
        <v>18</v>
      </c>
      <c r="I7" s="31">
        <v>16</v>
      </c>
      <c r="J7" s="31">
        <v>14</v>
      </c>
      <c r="K7" s="31">
        <v>12</v>
      </c>
      <c r="L7" s="31">
        <v>15</v>
      </c>
      <c r="M7" s="31">
        <v>139</v>
      </c>
      <c r="N7" s="32">
        <v>3.8009297238173367</v>
      </c>
    </row>
    <row r="8" spans="1:14" x14ac:dyDescent="0.25">
      <c r="A8" s="199">
        <v>40</v>
      </c>
      <c r="B8" s="165" t="s">
        <v>1030</v>
      </c>
      <c r="C8" s="31">
        <v>2</v>
      </c>
      <c r="D8" s="31">
        <v>12</v>
      </c>
      <c r="E8" s="31">
        <v>22</v>
      </c>
      <c r="F8" s="31">
        <v>23</v>
      </c>
      <c r="G8" s="31">
        <v>21</v>
      </c>
      <c r="H8" s="31">
        <v>47</v>
      </c>
      <c r="I8" s="31">
        <v>23</v>
      </c>
      <c r="J8" s="31">
        <v>24</v>
      </c>
      <c r="K8" s="31">
        <v>10</v>
      </c>
      <c r="L8" s="31">
        <v>27</v>
      </c>
      <c r="M8" s="31">
        <v>211</v>
      </c>
      <c r="N8" s="32">
        <v>5.769756631118403</v>
      </c>
    </row>
    <row r="9" spans="1:14" x14ac:dyDescent="0.25">
      <c r="A9" s="199">
        <v>50</v>
      </c>
      <c r="B9" s="165" t="s">
        <v>1031</v>
      </c>
      <c r="C9" s="31">
        <v>14</v>
      </c>
      <c r="D9" s="31">
        <v>64</v>
      </c>
      <c r="E9" s="31">
        <v>222</v>
      </c>
      <c r="F9" s="31">
        <v>209</v>
      </c>
      <c r="G9" s="31">
        <v>184</v>
      </c>
      <c r="H9" s="31">
        <v>311</v>
      </c>
      <c r="I9" s="31">
        <v>171</v>
      </c>
      <c r="J9" s="31">
        <v>144</v>
      </c>
      <c r="K9" s="31">
        <v>71</v>
      </c>
      <c r="L9" s="31">
        <v>118</v>
      </c>
      <c r="M9" s="31">
        <v>1508</v>
      </c>
      <c r="N9" s="32">
        <v>41.235985780694556</v>
      </c>
    </row>
    <row r="10" spans="1:14" x14ac:dyDescent="0.25">
      <c r="A10" s="199">
        <v>60</v>
      </c>
      <c r="B10" s="165" t="s">
        <v>1032</v>
      </c>
      <c r="C10" s="31">
        <v>12</v>
      </c>
      <c r="D10" s="31">
        <v>50</v>
      </c>
      <c r="E10" s="31">
        <v>174</v>
      </c>
      <c r="F10" s="31">
        <v>157</v>
      </c>
      <c r="G10" s="31">
        <v>147</v>
      </c>
      <c r="H10" s="31">
        <v>241</v>
      </c>
      <c r="I10" s="31">
        <v>119</v>
      </c>
      <c r="J10" s="31">
        <v>196</v>
      </c>
      <c r="K10" s="31">
        <v>149</v>
      </c>
      <c r="L10" s="31">
        <v>123</v>
      </c>
      <c r="M10" s="31">
        <v>1368</v>
      </c>
      <c r="N10" s="32">
        <v>37.407711238720267</v>
      </c>
    </row>
    <row r="11" spans="1:14" ht="22.5" x14ac:dyDescent="0.25">
      <c r="A11" s="199">
        <v>70</v>
      </c>
      <c r="B11" s="165" t="s">
        <v>1033</v>
      </c>
      <c r="C11" s="31">
        <v>1</v>
      </c>
      <c r="D11" s="31">
        <v>2</v>
      </c>
      <c r="E11" s="31">
        <v>8</v>
      </c>
      <c r="F11" s="31">
        <v>7</v>
      </c>
      <c r="G11" s="31">
        <v>10</v>
      </c>
      <c r="H11" s="31">
        <v>12</v>
      </c>
      <c r="I11" s="31">
        <v>8</v>
      </c>
      <c r="J11" s="31">
        <v>13</v>
      </c>
      <c r="K11" s="31">
        <v>27</v>
      </c>
      <c r="L11" s="31">
        <v>24</v>
      </c>
      <c r="M11" s="31">
        <v>112</v>
      </c>
      <c r="N11" s="32">
        <v>3.0626196335794367</v>
      </c>
    </row>
    <row r="12" spans="1:14" x14ac:dyDescent="0.25">
      <c r="A12" s="744" t="s">
        <v>1034</v>
      </c>
      <c r="B12" s="744"/>
      <c r="C12" s="75">
        <v>36</v>
      </c>
      <c r="D12" s="75">
        <v>150</v>
      </c>
      <c r="E12" s="75">
        <v>532</v>
      </c>
      <c r="F12" s="75">
        <v>452</v>
      </c>
      <c r="G12" s="75">
        <v>390</v>
      </c>
      <c r="H12" s="75">
        <v>674</v>
      </c>
      <c r="I12" s="75">
        <v>347</v>
      </c>
      <c r="J12" s="75">
        <v>408</v>
      </c>
      <c r="K12" s="75">
        <v>296</v>
      </c>
      <c r="L12" s="75">
        <v>372</v>
      </c>
      <c r="M12" s="75">
        <v>3657</v>
      </c>
      <c r="N12" s="386">
        <v>100</v>
      </c>
    </row>
    <row r="13" spans="1:14" x14ac:dyDescent="0.25">
      <c r="A13" s="745" t="s">
        <v>204</v>
      </c>
      <c r="B13" s="745"/>
      <c r="C13" s="387">
        <v>0.98441345365053323</v>
      </c>
      <c r="D13" s="387">
        <v>4.1017227235438884</v>
      </c>
      <c r="E13" s="387">
        <v>14.547443259502323</v>
      </c>
      <c r="F13" s="387">
        <v>12.359857806945584</v>
      </c>
      <c r="G13" s="387">
        <v>10.664479081214109</v>
      </c>
      <c r="H13" s="387">
        <v>18.430407437790539</v>
      </c>
      <c r="I13" s="387">
        <v>9.4886519004648626</v>
      </c>
      <c r="J13" s="387">
        <v>11.156685808039377</v>
      </c>
      <c r="K13" s="387">
        <v>8.0940661744599396</v>
      </c>
      <c r="L13" s="387">
        <v>10.172272354388843</v>
      </c>
      <c r="M13" s="386">
        <v>99.999999999999986</v>
      </c>
      <c r="N13" s="388"/>
    </row>
  </sheetData>
  <mergeCells count="6">
    <mergeCell ref="A13:B13"/>
    <mergeCell ref="A1:N1"/>
    <mergeCell ref="A2:N2"/>
    <mergeCell ref="A3:B4"/>
    <mergeCell ref="C3:L3"/>
    <mergeCell ref="A12:B12"/>
  </mergeCells>
  <pageMargins left="0.7" right="0.7" top="0.75" bottom="0.75" header="0.3" footer="0.3"/>
  <pageSetup scale="76"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13" workbookViewId="0">
      <selection activeCell="G15" sqref="G15"/>
    </sheetView>
  </sheetViews>
  <sheetFormatPr defaultRowHeight="15" x14ac:dyDescent="0.25"/>
  <cols>
    <col min="1" max="1" width="39" customWidth="1"/>
    <col min="2" max="2" width="10.28515625" customWidth="1"/>
    <col min="3" max="3" width="10.42578125" customWidth="1"/>
    <col min="4" max="4" width="10.7109375" customWidth="1"/>
    <col min="5" max="5" width="10.85546875" customWidth="1"/>
    <col min="6" max="6" width="10.5703125" customWidth="1"/>
    <col min="7" max="7" width="10.28515625" customWidth="1"/>
    <col min="8" max="9" width="10.7109375" customWidth="1"/>
    <col min="10" max="10" width="11.85546875" customWidth="1"/>
    <col min="11" max="11" width="10.28515625" customWidth="1"/>
    <col min="12" max="12" width="10" customWidth="1"/>
  </cols>
  <sheetData>
    <row r="1" spans="1:12" x14ac:dyDescent="0.25">
      <c r="A1" s="603" t="s">
        <v>1369</v>
      </c>
      <c r="B1" s="603"/>
      <c r="C1" s="603"/>
      <c r="D1" s="603"/>
      <c r="E1" s="603"/>
      <c r="F1" s="603"/>
      <c r="G1" s="603"/>
      <c r="H1" s="603"/>
      <c r="I1" s="603"/>
      <c r="J1" s="603"/>
      <c r="K1" s="603"/>
      <c r="L1" s="603"/>
    </row>
    <row r="2" spans="1:12" ht="33.75" customHeight="1" x14ac:dyDescent="0.25">
      <c r="A2" s="749" t="s">
        <v>1035</v>
      </c>
      <c r="B2" s="750"/>
      <c r="C2" s="750"/>
      <c r="D2" s="750"/>
      <c r="E2" s="750"/>
      <c r="F2" s="750"/>
      <c r="G2" s="750"/>
      <c r="H2" s="750"/>
      <c r="I2" s="750"/>
      <c r="J2" s="750"/>
      <c r="K2" s="750"/>
      <c r="L2" s="750"/>
    </row>
    <row r="3" spans="1:12" ht="15" customHeight="1" x14ac:dyDescent="0.25">
      <c r="A3" s="564" t="s">
        <v>1036</v>
      </c>
      <c r="B3" s="564" t="s">
        <v>1037</v>
      </c>
      <c r="C3" s="564"/>
      <c r="D3" s="564"/>
      <c r="E3" s="564"/>
      <c r="F3" s="564"/>
      <c r="G3" s="564"/>
      <c r="H3" s="564"/>
      <c r="I3" s="564"/>
      <c r="J3" s="564"/>
      <c r="K3" s="564"/>
      <c r="L3" s="747" t="s">
        <v>841</v>
      </c>
    </row>
    <row r="4" spans="1:12" ht="45" x14ac:dyDescent="0.25">
      <c r="A4" s="564"/>
      <c r="B4" s="204" t="s">
        <v>1017</v>
      </c>
      <c r="C4" s="204" t="s">
        <v>1018</v>
      </c>
      <c r="D4" s="204" t="s">
        <v>1019</v>
      </c>
      <c r="E4" s="204" t="s">
        <v>1020</v>
      </c>
      <c r="F4" s="204" t="s">
        <v>1021</v>
      </c>
      <c r="G4" s="204" t="s">
        <v>1022</v>
      </c>
      <c r="H4" s="204" t="s">
        <v>1023</v>
      </c>
      <c r="I4" s="204" t="s">
        <v>1024</v>
      </c>
      <c r="J4" s="205" t="s">
        <v>1038</v>
      </c>
      <c r="K4" s="204" t="s">
        <v>1026</v>
      </c>
      <c r="L4" s="748"/>
    </row>
    <row r="5" spans="1:12" x14ac:dyDescent="0.25">
      <c r="A5" s="166" t="s">
        <v>1039</v>
      </c>
      <c r="B5" s="146">
        <v>18</v>
      </c>
      <c r="C5" s="146">
        <v>62</v>
      </c>
      <c r="D5" s="146">
        <v>212</v>
      </c>
      <c r="E5" s="146">
        <v>139</v>
      </c>
      <c r="F5" s="146">
        <v>94</v>
      </c>
      <c r="G5" s="146">
        <v>98</v>
      </c>
      <c r="H5" s="146">
        <v>49</v>
      </c>
      <c r="I5" s="146">
        <v>36</v>
      </c>
      <c r="J5" s="146">
        <v>12</v>
      </c>
      <c r="K5" s="146">
        <v>96</v>
      </c>
      <c r="L5" s="146">
        <v>816</v>
      </c>
    </row>
    <row r="6" spans="1:12" x14ac:dyDescent="0.25">
      <c r="A6" s="166" t="s">
        <v>1040</v>
      </c>
      <c r="B6" s="146">
        <v>8</v>
      </c>
      <c r="C6" s="146">
        <v>54</v>
      </c>
      <c r="D6" s="146">
        <v>158</v>
      </c>
      <c r="E6" s="146">
        <v>141</v>
      </c>
      <c r="F6" s="146">
        <v>82</v>
      </c>
      <c r="G6" s="146">
        <v>118</v>
      </c>
      <c r="H6" s="146">
        <v>48</v>
      </c>
      <c r="I6" s="146">
        <v>29</v>
      </c>
      <c r="J6" s="146">
        <v>15</v>
      </c>
      <c r="K6" s="146">
        <v>85</v>
      </c>
      <c r="L6" s="146">
        <v>738</v>
      </c>
    </row>
    <row r="7" spans="1:12" x14ac:dyDescent="0.25">
      <c r="A7" s="166" t="s">
        <v>1041</v>
      </c>
      <c r="B7" s="146">
        <v>3</v>
      </c>
      <c r="C7" s="146">
        <v>16</v>
      </c>
      <c r="D7" s="146">
        <v>66</v>
      </c>
      <c r="E7" s="146">
        <v>90</v>
      </c>
      <c r="F7" s="146">
        <v>139</v>
      </c>
      <c r="G7" s="146">
        <v>329</v>
      </c>
      <c r="H7" s="146">
        <v>199</v>
      </c>
      <c r="I7" s="146">
        <v>269</v>
      </c>
      <c r="J7" s="146">
        <v>191</v>
      </c>
      <c r="K7" s="146">
        <v>98</v>
      </c>
      <c r="L7" s="146">
        <v>1400</v>
      </c>
    </row>
    <row r="8" spans="1:12" x14ac:dyDescent="0.25">
      <c r="A8" s="166" t="s">
        <v>1042</v>
      </c>
      <c r="B8" s="146">
        <v>0</v>
      </c>
      <c r="C8" s="146">
        <v>0</v>
      </c>
      <c r="D8" s="146">
        <v>1</v>
      </c>
      <c r="E8" s="146">
        <v>4</v>
      </c>
      <c r="F8" s="146">
        <v>3</v>
      </c>
      <c r="G8" s="146">
        <v>6</v>
      </c>
      <c r="H8" s="146">
        <v>3</v>
      </c>
      <c r="I8" s="146">
        <v>13</v>
      </c>
      <c r="J8" s="146">
        <v>13</v>
      </c>
      <c r="K8" s="146">
        <v>0</v>
      </c>
      <c r="L8" s="146">
        <v>43</v>
      </c>
    </row>
    <row r="9" spans="1:12" ht="22.5" x14ac:dyDescent="0.25">
      <c r="A9" s="166" t="s">
        <v>1043</v>
      </c>
      <c r="B9" s="146">
        <v>0</v>
      </c>
      <c r="C9" s="146">
        <v>4</v>
      </c>
      <c r="D9" s="146">
        <v>15</v>
      </c>
      <c r="E9" s="146">
        <v>13</v>
      </c>
      <c r="F9" s="146">
        <v>15</v>
      </c>
      <c r="G9" s="146">
        <v>24</v>
      </c>
      <c r="H9" s="146">
        <v>9</v>
      </c>
      <c r="I9" s="146">
        <v>19</v>
      </c>
      <c r="J9" s="146">
        <v>7</v>
      </c>
      <c r="K9" s="146">
        <v>8</v>
      </c>
      <c r="L9" s="146">
        <v>114</v>
      </c>
    </row>
    <row r="10" spans="1:12" ht="22.5" x14ac:dyDescent="0.25">
      <c r="A10" s="166" t="s">
        <v>1044</v>
      </c>
      <c r="B10" s="146">
        <v>4</v>
      </c>
      <c r="C10" s="146">
        <v>9</v>
      </c>
      <c r="D10" s="146">
        <v>52</v>
      </c>
      <c r="E10" s="146">
        <v>49</v>
      </c>
      <c r="F10" s="146">
        <v>35</v>
      </c>
      <c r="G10" s="146">
        <v>49</v>
      </c>
      <c r="H10" s="146">
        <v>14</v>
      </c>
      <c r="I10" s="146">
        <v>18</v>
      </c>
      <c r="J10" s="146">
        <v>13</v>
      </c>
      <c r="K10" s="146">
        <v>24</v>
      </c>
      <c r="L10" s="146">
        <v>267</v>
      </c>
    </row>
    <row r="11" spans="1:12" ht="22.5" x14ac:dyDescent="0.25">
      <c r="A11" s="166" t="s">
        <v>1045</v>
      </c>
      <c r="B11" s="146">
        <v>0</v>
      </c>
      <c r="C11" s="146">
        <v>0</v>
      </c>
      <c r="D11" s="146">
        <v>3</v>
      </c>
      <c r="E11" s="146">
        <v>3</v>
      </c>
      <c r="F11" s="146">
        <v>7</v>
      </c>
      <c r="G11" s="146">
        <v>29</v>
      </c>
      <c r="H11" s="146">
        <v>19</v>
      </c>
      <c r="I11" s="146">
        <v>9</v>
      </c>
      <c r="J11" s="146">
        <v>16</v>
      </c>
      <c r="K11" s="146">
        <v>4</v>
      </c>
      <c r="L11" s="146">
        <v>90</v>
      </c>
    </row>
    <row r="12" spans="1:12" ht="22.5" x14ac:dyDescent="0.25">
      <c r="A12" s="166" t="s">
        <v>1046</v>
      </c>
      <c r="B12" s="146">
        <v>0</v>
      </c>
      <c r="C12" s="146">
        <v>0</v>
      </c>
      <c r="D12" s="146">
        <v>8</v>
      </c>
      <c r="E12" s="146">
        <v>3</v>
      </c>
      <c r="F12" s="146">
        <v>3</v>
      </c>
      <c r="G12" s="146">
        <v>12</v>
      </c>
      <c r="H12" s="146">
        <v>3</v>
      </c>
      <c r="I12" s="146">
        <v>7</v>
      </c>
      <c r="J12" s="146">
        <v>18</v>
      </c>
      <c r="K12" s="146">
        <v>26</v>
      </c>
      <c r="L12" s="146">
        <v>80</v>
      </c>
    </row>
    <row r="13" spans="1:12" x14ac:dyDescent="0.25">
      <c r="A13" s="166" t="s">
        <v>1047</v>
      </c>
      <c r="B13" s="146">
        <v>0</v>
      </c>
      <c r="C13" s="146">
        <v>0</v>
      </c>
      <c r="D13" s="146">
        <v>0</v>
      </c>
      <c r="E13" s="146">
        <v>0</v>
      </c>
      <c r="F13" s="146">
        <v>0</v>
      </c>
      <c r="G13" s="146">
        <v>0</v>
      </c>
      <c r="H13" s="146">
        <v>0</v>
      </c>
      <c r="I13" s="146">
        <v>1</v>
      </c>
      <c r="J13" s="146">
        <v>0</v>
      </c>
      <c r="K13" s="146">
        <v>5</v>
      </c>
      <c r="L13" s="146">
        <v>6</v>
      </c>
    </row>
    <row r="14" spans="1:12" ht="22.5" x14ac:dyDescent="0.25">
      <c r="A14" s="858" t="s">
        <v>1048</v>
      </c>
      <c r="B14" s="513">
        <v>1</v>
      </c>
      <c r="C14" s="513">
        <v>2</v>
      </c>
      <c r="D14" s="513">
        <v>7</v>
      </c>
      <c r="E14" s="513">
        <v>8</v>
      </c>
      <c r="F14" s="513">
        <v>9</v>
      </c>
      <c r="G14" s="513">
        <v>4</v>
      </c>
      <c r="H14" s="513">
        <v>2</v>
      </c>
      <c r="I14" s="513">
        <v>3</v>
      </c>
      <c r="J14" s="513">
        <v>6</v>
      </c>
      <c r="K14" s="513">
        <v>7</v>
      </c>
      <c r="L14" s="513">
        <v>49</v>
      </c>
    </row>
    <row r="15" spans="1:12" ht="22.5" x14ac:dyDescent="0.25">
      <c r="A15" s="858" t="s">
        <v>1049</v>
      </c>
      <c r="B15" s="513">
        <v>0</v>
      </c>
      <c r="C15" s="513">
        <v>2</v>
      </c>
      <c r="D15" s="513">
        <v>3</v>
      </c>
      <c r="E15" s="513">
        <v>2</v>
      </c>
      <c r="F15" s="513">
        <v>1</v>
      </c>
      <c r="G15" s="513">
        <v>2</v>
      </c>
      <c r="H15" s="513">
        <v>0</v>
      </c>
      <c r="I15" s="513">
        <v>4</v>
      </c>
      <c r="J15" s="513">
        <v>2</v>
      </c>
      <c r="K15" s="513">
        <v>3</v>
      </c>
      <c r="L15" s="513">
        <v>19</v>
      </c>
    </row>
    <row r="16" spans="1:12" ht="33.75" x14ac:dyDescent="0.25">
      <c r="A16" s="858" t="s">
        <v>1411</v>
      </c>
      <c r="B16" s="513">
        <v>0</v>
      </c>
      <c r="C16" s="513">
        <v>0</v>
      </c>
      <c r="D16" s="513">
        <v>1</v>
      </c>
      <c r="E16" s="513">
        <v>0</v>
      </c>
      <c r="F16" s="513">
        <v>0</v>
      </c>
      <c r="G16" s="513">
        <v>0</v>
      </c>
      <c r="H16" s="513">
        <v>0</v>
      </c>
      <c r="I16" s="513">
        <v>0</v>
      </c>
      <c r="J16" s="513">
        <v>0</v>
      </c>
      <c r="K16" s="513">
        <v>0</v>
      </c>
      <c r="L16" s="513">
        <v>1</v>
      </c>
    </row>
    <row r="17" spans="1:12" x14ac:dyDescent="0.25">
      <c r="A17" s="858" t="s">
        <v>1050</v>
      </c>
      <c r="B17" s="513">
        <v>1</v>
      </c>
      <c r="C17" s="513">
        <v>0</v>
      </c>
      <c r="D17" s="513">
        <v>2</v>
      </c>
      <c r="E17" s="513">
        <v>0</v>
      </c>
      <c r="F17" s="513">
        <v>0</v>
      </c>
      <c r="G17" s="513">
        <v>0</v>
      </c>
      <c r="H17" s="513">
        <v>0</v>
      </c>
      <c r="I17" s="513">
        <v>0</v>
      </c>
      <c r="J17" s="513">
        <v>0</v>
      </c>
      <c r="K17" s="513">
        <v>1</v>
      </c>
      <c r="L17" s="513">
        <v>4</v>
      </c>
    </row>
    <row r="18" spans="1:12" ht="22.5" x14ac:dyDescent="0.25">
      <c r="A18" s="858" t="s">
        <v>1412</v>
      </c>
      <c r="B18" s="513">
        <v>0</v>
      </c>
      <c r="C18" s="513">
        <v>0</v>
      </c>
      <c r="D18" s="513">
        <v>0</v>
      </c>
      <c r="E18" s="513">
        <v>0</v>
      </c>
      <c r="F18" s="513">
        <v>0</v>
      </c>
      <c r="G18" s="513">
        <v>0</v>
      </c>
      <c r="H18" s="513">
        <v>1</v>
      </c>
      <c r="I18" s="513">
        <v>0</v>
      </c>
      <c r="J18" s="513">
        <v>0</v>
      </c>
      <c r="K18" s="513">
        <v>0</v>
      </c>
      <c r="L18" s="513"/>
    </row>
    <row r="19" spans="1:12" ht="22.5" x14ac:dyDescent="0.25">
      <c r="A19" s="858" t="s">
        <v>1051</v>
      </c>
      <c r="B19" s="513">
        <v>0</v>
      </c>
      <c r="C19" s="513">
        <v>0</v>
      </c>
      <c r="D19" s="513">
        <v>0</v>
      </c>
      <c r="E19" s="513">
        <v>0</v>
      </c>
      <c r="F19" s="513">
        <v>0</v>
      </c>
      <c r="G19" s="513">
        <v>0</v>
      </c>
      <c r="H19" s="513">
        <v>0</v>
      </c>
      <c r="I19" s="513">
        <v>0</v>
      </c>
      <c r="J19" s="513">
        <v>0</v>
      </c>
      <c r="K19" s="513">
        <v>2</v>
      </c>
      <c r="L19" s="513">
        <v>2</v>
      </c>
    </row>
    <row r="20" spans="1:12" ht="33.75" x14ac:dyDescent="0.25">
      <c r="A20" s="858" t="s">
        <v>1052</v>
      </c>
      <c r="B20" s="513">
        <v>0</v>
      </c>
      <c r="C20" s="513">
        <v>0</v>
      </c>
      <c r="D20" s="513">
        <v>0</v>
      </c>
      <c r="E20" s="513">
        <v>0</v>
      </c>
      <c r="F20" s="513">
        <v>1</v>
      </c>
      <c r="G20" s="513">
        <v>0</v>
      </c>
      <c r="H20" s="513">
        <v>0</v>
      </c>
      <c r="I20" s="513">
        <v>0</v>
      </c>
      <c r="J20" s="513">
        <v>0</v>
      </c>
      <c r="K20" s="513">
        <v>0</v>
      </c>
      <c r="L20" s="513">
        <v>1</v>
      </c>
    </row>
    <row r="21" spans="1:12" x14ac:dyDescent="0.25">
      <c r="A21" s="858" t="s">
        <v>1053</v>
      </c>
      <c r="B21" s="513">
        <v>0</v>
      </c>
      <c r="C21" s="513">
        <v>1</v>
      </c>
      <c r="D21" s="513">
        <v>1</v>
      </c>
      <c r="E21" s="513">
        <v>0</v>
      </c>
      <c r="F21" s="513">
        <v>0</v>
      </c>
      <c r="G21" s="513">
        <v>1</v>
      </c>
      <c r="H21" s="513">
        <v>0</v>
      </c>
      <c r="I21" s="513">
        <v>0</v>
      </c>
      <c r="J21" s="513">
        <v>0</v>
      </c>
      <c r="K21" s="513">
        <v>4</v>
      </c>
      <c r="L21" s="513">
        <v>7</v>
      </c>
    </row>
    <row r="22" spans="1:12" x14ac:dyDescent="0.25">
      <c r="A22" s="858" t="s">
        <v>1413</v>
      </c>
      <c r="B22" s="513">
        <v>0</v>
      </c>
      <c r="C22" s="513">
        <v>0</v>
      </c>
      <c r="D22" s="513">
        <v>0</v>
      </c>
      <c r="E22" s="513">
        <v>0</v>
      </c>
      <c r="F22" s="513">
        <v>0</v>
      </c>
      <c r="G22" s="513">
        <v>0</v>
      </c>
      <c r="H22" s="513">
        <v>0</v>
      </c>
      <c r="I22" s="513">
        <v>0</v>
      </c>
      <c r="J22" s="513">
        <v>0</v>
      </c>
      <c r="K22" s="513">
        <v>1</v>
      </c>
      <c r="L22" s="513">
        <v>1</v>
      </c>
    </row>
    <row r="23" spans="1:12" ht="33.75" x14ac:dyDescent="0.25">
      <c r="A23" s="858" t="s">
        <v>1054</v>
      </c>
      <c r="B23" s="513">
        <v>1</v>
      </c>
      <c r="C23" s="513">
        <v>0</v>
      </c>
      <c r="D23" s="513">
        <v>3</v>
      </c>
      <c r="E23" s="513">
        <v>0</v>
      </c>
      <c r="F23" s="513">
        <v>1</v>
      </c>
      <c r="G23" s="513">
        <v>2</v>
      </c>
      <c r="H23" s="513">
        <v>0</v>
      </c>
      <c r="I23" s="513">
        <v>0</v>
      </c>
      <c r="J23" s="513">
        <v>3</v>
      </c>
      <c r="K23" s="513">
        <v>8</v>
      </c>
      <c r="L23" s="513">
        <v>18</v>
      </c>
    </row>
    <row r="24" spans="1:12" ht="22.5" x14ac:dyDescent="0.25">
      <c r="A24" s="859" t="s">
        <v>1055</v>
      </c>
      <c r="B24" s="513">
        <v>36</v>
      </c>
      <c r="C24" s="513">
        <v>150</v>
      </c>
      <c r="D24" s="513">
        <v>532</v>
      </c>
      <c r="E24" s="513">
        <v>452</v>
      </c>
      <c r="F24" s="513">
        <v>390</v>
      </c>
      <c r="G24" s="513">
        <v>674</v>
      </c>
      <c r="H24" s="513">
        <v>347</v>
      </c>
      <c r="I24" s="513">
        <v>408</v>
      </c>
      <c r="J24" s="513">
        <v>296</v>
      </c>
      <c r="K24" s="513">
        <v>372</v>
      </c>
      <c r="L24" s="513">
        <v>3657</v>
      </c>
    </row>
    <row r="25" spans="1:12" x14ac:dyDescent="0.25">
      <c r="A25" s="860" t="s">
        <v>204</v>
      </c>
      <c r="B25" s="861">
        <v>0.98441345365053323</v>
      </c>
      <c r="C25" s="861">
        <v>4.1017227235438884</v>
      </c>
      <c r="D25" s="861">
        <v>14.547443259502323</v>
      </c>
      <c r="E25" s="861">
        <v>12.359857806945584</v>
      </c>
      <c r="F25" s="861">
        <v>10.664479081214109</v>
      </c>
      <c r="G25" s="861">
        <v>18.430407437790539</v>
      </c>
      <c r="H25" s="861">
        <v>9.4886519004648626</v>
      </c>
      <c r="I25" s="861">
        <v>11.156685808039377</v>
      </c>
      <c r="J25" s="861">
        <v>8.0940661744599396</v>
      </c>
      <c r="K25" s="861">
        <v>10.172272354388843</v>
      </c>
      <c r="L25" s="511">
        <v>99.999999999999986</v>
      </c>
    </row>
  </sheetData>
  <mergeCells count="5">
    <mergeCell ref="A1:L1"/>
    <mergeCell ref="A3:A4"/>
    <mergeCell ref="B3:K3"/>
    <mergeCell ref="L3:L4"/>
    <mergeCell ref="A2:L2"/>
  </mergeCells>
  <pageMargins left="0.23622047244094491" right="0.23622047244094491" top="0.74803149606299213" bottom="0.74803149606299213" header="0.31496062992125984" footer="0.31496062992125984"/>
  <pageSetup paperSize="9" scale="85"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topLeftCell="A31" workbookViewId="0">
      <selection activeCell="D4" sqref="D4:F50"/>
    </sheetView>
  </sheetViews>
  <sheetFormatPr defaultRowHeight="15" x14ac:dyDescent="0.25"/>
  <cols>
    <col min="1" max="1" width="10.28515625" customWidth="1"/>
    <col min="2" max="2" width="14.28515625" customWidth="1"/>
    <col min="3" max="3" width="17" customWidth="1"/>
    <col min="4" max="4" width="19.42578125" customWidth="1"/>
    <col min="5" max="5" width="24.28515625" customWidth="1"/>
    <col min="6" max="6" width="10.140625" customWidth="1"/>
  </cols>
  <sheetData>
    <row r="1" spans="1:6" ht="36.75" customHeight="1" x14ac:dyDescent="0.25">
      <c r="A1" s="658" t="s">
        <v>1056</v>
      </c>
      <c r="B1" s="658"/>
      <c r="C1" s="764"/>
      <c r="D1" s="565" t="s">
        <v>1370</v>
      </c>
      <c r="E1" s="704"/>
      <c r="F1" s="566"/>
    </row>
    <row r="2" spans="1:6" x14ac:dyDescent="0.25">
      <c r="A2" s="658"/>
      <c r="B2" s="658"/>
      <c r="C2" s="764"/>
      <c r="D2" s="517">
        <v>1</v>
      </c>
      <c r="E2" s="517">
        <v>2</v>
      </c>
      <c r="F2" s="744" t="s">
        <v>1057</v>
      </c>
    </row>
    <row r="3" spans="1:6" ht="84" x14ac:dyDescent="0.25">
      <c r="A3" s="658" t="s">
        <v>1058</v>
      </c>
      <c r="B3" s="658"/>
      <c r="C3" s="764"/>
      <c r="D3" s="477" t="s">
        <v>1371</v>
      </c>
      <c r="E3" s="477" t="s">
        <v>1372</v>
      </c>
      <c r="F3" s="744"/>
    </row>
    <row r="4" spans="1:6" x14ac:dyDescent="0.25">
      <c r="A4" s="207"/>
      <c r="B4" s="208"/>
      <c r="C4" s="488" t="s">
        <v>198</v>
      </c>
      <c r="D4" s="345">
        <v>1994</v>
      </c>
      <c r="E4" s="345">
        <v>1663</v>
      </c>
      <c r="F4" s="345">
        <v>3657</v>
      </c>
    </row>
    <row r="5" spans="1:6" x14ac:dyDescent="0.25">
      <c r="A5" s="209"/>
      <c r="B5" s="210"/>
      <c r="C5" s="488" t="s">
        <v>204</v>
      </c>
      <c r="D5" s="391">
        <v>54.525567404976762</v>
      </c>
      <c r="E5" s="391">
        <v>45.474432595023245</v>
      </c>
      <c r="F5" s="392">
        <v>100</v>
      </c>
    </row>
    <row r="6" spans="1:6" x14ac:dyDescent="0.25">
      <c r="A6" s="475"/>
      <c r="B6" s="213"/>
      <c r="C6" s="213"/>
      <c r="D6" s="214"/>
      <c r="E6" s="214"/>
      <c r="F6" s="214"/>
    </row>
    <row r="7" spans="1:6" ht="22.5" x14ac:dyDescent="0.25">
      <c r="A7" s="760" t="s">
        <v>802</v>
      </c>
      <c r="B7" s="765" t="s">
        <v>1059</v>
      </c>
      <c r="C7" s="141" t="s">
        <v>1060</v>
      </c>
      <c r="D7" s="169">
        <v>1169</v>
      </c>
      <c r="E7" s="169">
        <v>1416</v>
      </c>
      <c r="F7" s="169">
        <v>2585</v>
      </c>
    </row>
    <row r="8" spans="1:6" ht="22.5" x14ac:dyDescent="0.25">
      <c r="A8" s="760"/>
      <c r="B8" s="765"/>
      <c r="C8" s="141" t="s">
        <v>805</v>
      </c>
      <c r="D8" s="169">
        <v>825</v>
      </c>
      <c r="E8" s="169">
        <v>247</v>
      </c>
      <c r="F8" s="169">
        <v>1072</v>
      </c>
    </row>
    <row r="9" spans="1:6" ht="22.5" x14ac:dyDescent="0.25">
      <c r="A9" s="760"/>
      <c r="B9" s="757" t="s">
        <v>204</v>
      </c>
      <c r="C9" s="141" t="s">
        <v>1060</v>
      </c>
      <c r="D9" s="215">
        <v>45.222437137330758</v>
      </c>
      <c r="E9" s="215">
        <v>54.777562862669249</v>
      </c>
      <c r="F9" s="170">
        <v>100</v>
      </c>
    </row>
    <row r="10" spans="1:6" ht="22.5" x14ac:dyDescent="0.25">
      <c r="A10" s="751"/>
      <c r="B10" s="758"/>
      <c r="C10" s="216" t="s">
        <v>805</v>
      </c>
      <c r="D10" s="217">
        <v>76.958955223880594</v>
      </c>
      <c r="E10" s="217">
        <v>23.041044776119403</v>
      </c>
      <c r="F10" s="170">
        <v>100</v>
      </c>
    </row>
    <row r="11" spans="1:6" x14ac:dyDescent="0.25">
      <c r="A11" s="218"/>
      <c r="B11" s="219"/>
      <c r="C11" s="220"/>
      <c r="D11" s="214"/>
      <c r="E11" s="214"/>
      <c r="F11" s="221"/>
    </row>
    <row r="12" spans="1:6" x14ac:dyDescent="0.25">
      <c r="A12" s="751" t="s">
        <v>1061</v>
      </c>
      <c r="B12" s="754" t="s">
        <v>1059</v>
      </c>
      <c r="C12" s="141" t="s">
        <v>695</v>
      </c>
      <c r="D12" s="169">
        <v>2</v>
      </c>
      <c r="E12" s="169">
        <v>1</v>
      </c>
      <c r="F12" s="169">
        <v>3</v>
      </c>
    </row>
    <row r="13" spans="1:6" x14ac:dyDescent="0.25">
      <c r="A13" s="752"/>
      <c r="B13" s="755"/>
      <c r="C13" s="141" t="s">
        <v>794</v>
      </c>
      <c r="D13" s="169">
        <v>141</v>
      </c>
      <c r="E13" s="169">
        <v>133</v>
      </c>
      <c r="F13" s="169">
        <v>274</v>
      </c>
    </row>
    <row r="14" spans="1:6" x14ac:dyDescent="0.25">
      <c r="A14" s="752"/>
      <c r="B14" s="755"/>
      <c r="C14" s="141" t="s">
        <v>795</v>
      </c>
      <c r="D14" s="169">
        <v>464</v>
      </c>
      <c r="E14" s="169">
        <v>373</v>
      </c>
      <c r="F14" s="169">
        <v>837</v>
      </c>
    </row>
    <row r="15" spans="1:6" x14ac:dyDescent="0.25">
      <c r="A15" s="752"/>
      <c r="B15" s="755"/>
      <c r="C15" s="141" t="s">
        <v>796</v>
      </c>
      <c r="D15" s="169">
        <v>562</v>
      </c>
      <c r="E15" s="169">
        <v>506</v>
      </c>
      <c r="F15" s="169">
        <v>1068</v>
      </c>
    </row>
    <row r="16" spans="1:6" x14ac:dyDescent="0.25">
      <c r="A16" s="752"/>
      <c r="B16" s="755"/>
      <c r="C16" s="141" t="s">
        <v>797</v>
      </c>
      <c r="D16" s="169">
        <v>553</v>
      </c>
      <c r="E16" s="169">
        <v>460</v>
      </c>
      <c r="F16" s="169">
        <v>1013</v>
      </c>
    </row>
    <row r="17" spans="1:6" x14ac:dyDescent="0.25">
      <c r="A17" s="752"/>
      <c r="B17" s="755"/>
      <c r="C17" s="141" t="s">
        <v>798</v>
      </c>
      <c r="D17" s="169">
        <v>267</v>
      </c>
      <c r="E17" s="169">
        <v>179</v>
      </c>
      <c r="F17" s="169">
        <v>446</v>
      </c>
    </row>
    <row r="18" spans="1:6" x14ac:dyDescent="0.25">
      <c r="A18" s="752"/>
      <c r="B18" s="756"/>
      <c r="C18" s="141" t="s">
        <v>701</v>
      </c>
      <c r="D18" s="169">
        <v>5</v>
      </c>
      <c r="E18" s="169">
        <v>11</v>
      </c>
      <c r="F18" s="169">
        <v>16</v>
      </c>
    </row>
    <row r="19" spans="1:6" x14ac:dyDescent="0.25">
      <c r="A19" s="752"/>
      <c r="B19" s="222"/>
      <c r="C19" s="223"/>
      <c r="D19" s="222"/>
      <c r="E19" s="222"/>
      <c r="F19" s="222"/>
    </row>
    <row r="20" spans="1:6" x14ac:dyDescent="0.25">
      <c r="A20" s="752"/>
      <c r="B20" s="757" t="s">
        <v>204</v>
      </c>
      <c r="C20" s="141" t="s">
        <v>695</v>
      </c>
      <c r="D20" s="215">
        <v>0.10030090270812438</v>
      </c>
      <c r="E20" s="211">
        <v>6.0132291040288638E-2</v>
      </c>
      <c r="F20" s="224"/>
    </row>
    <row r="21" spans="1:6" x14ac:dyDescent="0.25">
      <c r="A21" s="752"/>
      <c r="B21" s="758"/>
      <c r="C21" s="141" t="s">
        <v>794</v>
      </c>
      <c r="D21" s="211">
        <v>7.0712136409227693</v>
      </c>
      <c r="E21" s="211">
        <v>7.9975947083583883</v>
      </c>
      <c r="F21" s="224"/>
    </row>
    <row r="22" spans="1:6" x14ac:dyDescent="0.25">
      <c r="A22" s="752"/>
      <c r="B22" s="758"/>
      <c r="C22" s="141" t="s">
        <v>795</v>
      </c>
      <c r="D22" s="211">
        <v>23.269809428284855</v>
      </c>
      <c r="E22" s="211">
        <v>22.429344558027662</v>
      </c>
      <c r="F22" s="224"/>
    </row>
    <row r="23" spans="1:6" x14ac:dyDescent="0.25">
      <c r="A23" s="752"/>
      <c r="B23" s="758"/>
      <c r="C23" s="141" t="s">
        <v>796</v>
      </c>
      <c r="D23" s="211">
        <v>28.184553660982946</v>
      </c>
      <c r="E23" s="211">
        <v>30.42693926638605</v>
      </c>
      <c r="F23" s="224"/>
    </row>
    <row r="24" spans="1:6" x14ac:dyDescent="0.25">
      <c r="A24" s="752"/>
      <c r="B24" s="758"/>
      <c r="C24" s="141" t="s">
        <v>797</v>
      </c>
      <c r="D24" s="211">
        <v>27.733199598796389</v>
      </c>
      <c r="E24" s="211">
        <v>27.66085387853277</v>
      </c>
      <c r="F24" s="224"/>
    </row>
    <row r="25" spans="1:6" x14ac:dyDescent="0.25">
      <c r="A25" s="752"/>
      <c r="B25" s="758"/>
      <c r="C25" s="141" t="s">
        <v>798</v>
      </c>
      <c r="D25" s="211">
        <v>13.390170511534604</v>
      </c>
      <c r="E25" s="211">
        <v>10.763680096211665</v>
      </c>
      <c r="F25" s="224"/>
    </row>
    <row r="26" spans="1:6" x14ac:dyDescent="0.25">
      <c r="A26" s="753"/>
      <c r="B26" s="759"/>
      <c r="C26" s="141" t="s">
        <v>701</v>
      </c>
      <c r="D26" s="211">
        <v>0.25075225677031093</v>
      </c>
      <c r="E26" s="211">
        <v>0.66145520144317504</v>
      </c>
      <c r="F26" s="224"/>
    </row>
    <row r="27" spans="1:6" x14ac:dyDescent="0.25">
      <c r="A27" s="225"/>
      <c r="B27" s="226"/>
      <c r="C27" s="495"/>
      <c r="D27" s="212">
        <v>100</v>
      </c>
      <c r="E27" s="212">
        <v>100</v>
      </c>
      <c r="F27" s="227"/>
    </row>
    <row r="28" spans="1:6" x14ac:dyDescent="0.25">
      <c r="A28" s="228"/>
      <c r="B28" s="229"/>
      <c r="C28" s="496"/>
      <c r="D28" s="214"/>
      <c r="E28" s="214"/>
      <c r="F28" s="230"/>
    </row>
    <row r="29" spans="1:6" x14ac:dyDescent="0.25">
      <c r="A29" s="760" t="s">
        <v>1062</v>
      </c>
      <c r="B29" s="761" t="s">
        <v>1059</v>
      </c>
      <c r="C29" s="231" t="s">
        <v>1017</v>
      </c>
      <c r="D29" s="232">
        <v>26</v>
      </c>
      <c r="E29" s="232">
        <v>10</v>
      </c>
      <c r="F29" s="169">
        <v>36</v>
      </c>
    </row>
    <row r="30" spans="1:6" x14ac:dyDescent="0.25">
      <c r="A30" s="760"/>
      <c r="B30" s="762"/>
      <c r="C30" s="231" t="s">
        <v>1018</v>
      </c>
      <c r="D30" s="232">
        <v>92</v>
      </c>
      <c r="E30" s="232">
        <v>58</v>
      </c>
      <c r="F30" s="169">
        <v>150</v>
      </c>
    </row>
    <row r="31" spans="1:6" x14ac:dyDescent="0.25">
      <c r="A31" s="760"/>
      <c r="B31" s="762"/>
      <c r="C31" s="231" t="s">
        <v>1019</v>
      </c>
      <c r="D31" s="232">
        <v>336</v>
      </c>
      <c r="E31" s="232">
        <v>196</v>
      </c>
      <c r="F31" s="169">
        <v>532</v>
      </c>
    </row>
    <row r="32" spans="1:6" x14ac:dyDescent="0.25">
      <c r="A32" s="760"/>
      <c r="B32" s="762"/>
      <c r="C32" s="231" t="s">
        <v>1020</v>
      </c>
      <c r="D32" s="232">
        <v>277</v>
      </c>
      <c r="E32" s="232">
        <v>175</v>
      </c>
      <c r="F32" s="169">
        <v>452</v>
      </c>
    </row>
    <row r="33" spans="1:6" x14ac:dyDescent="0.25">
      <c r="A33" s="760"/>
      <c r="B33" s="762"/>
      <c r="C33" s="231" t="s">
        <v>1021</v>
      </c>
      <c r="D33" s="232">
        <v>229</v>
      </c>
      <c r="E33" s="232">
        <v>161</v>
      </c>
      <c r="F33" s="169">
        <v>390</v>
      </c>
    </row>
    <row r="34" spans="1:6" x14ac:dyDescent="0.25">
      <c r="A34" s="760"/>
      <c r="B34" s="762"/>
      <c r="C34" s="231" t="s">
        <v>1022</v>
      </c>
      <c r="D34" s="232">
        <v>354</v>
      </c>
      <c r="E34" s="232">
        <v>320</v>
      </c>
      <c r="F34" s="169">
        <v>674</v>
      </c>
    </row>
    <row r="35" spans="1:6" x14ac:dyDescent="0.25">
      <c r="A35" s="760"/>
      <c r="B35" s="762"/>
      <c r="C35" s="231" t="s">
        <v>1023</v>
      </c>
      <c r="D35" s="232">
        <v>171</v>
      </c>
      <c r="E35" s="232">
        <v>176</v>
      </c>
      <c r="F35" s="169">
        <v>347</v>
      </c>
    </row>
    <row r="36" spans="1:6" x14ac:dyDescent="0.25">
      <c r="A36" s="760"/>
      <c r="B36" s="762"/>
      <c r="C36" s="231" t="s">
        <v>1024</v>
      </c>
      <c r="D36" s="232">
        <v>185</v>
      </c>
      <c r="E36" s="232">
        <v>223</v>
      </c>
      <c r="F36" s="169">
        <v>408</v>
      </c>
    </row>
    <row r="37" spans="1:6" ht="22.5" x14ac:dyDescent="0.25">
      <c r="A37" s="760"/>
      <c r="B37" s="762"/>
      <c r="C37" s="141" t="s">
        <v>1038</v>
      </c>
      <c r="D37" s="232">
        <v>112</v>
      </c>
      <c r="E37" s="232">
        <v>184</v>
      </c>
      <c r="F37" s="169">
        <v>296</v>
      </c>
    </row>
    <row r="38" spans="1:6" x14ac:dyDescent="0.25">
      <c r="A38" s="760"/>
      <c r="B38" s="762"/>
      <c r="C38" s="233" t="s">
        <v>1026</v>
      </c>
      <c r="D38" s="234">
        <v>212</v>
      </c>
      <c r="E38" s="234">
        <v>160</v>
      </c>
      <c r="F38" s="169">
        <v>372</v>
      </c>
    </row>
    <row r="39" spans="1:6" x14ac:dyDescent="0.25">
      <c r="A39" s="760"/>
      <c r="B39" s="235"/>
      <c r="C39" s="236"/>
      <c r="D39" s="237"/>
      <c r="E39" s="237"/>
      <c r="F39" s="238"/>
    </row>
    <row r="40" spans="1:6" x14ac:dyDescent="0.25">
      <c r="A40" s="760"/>
      <c r="B40" s="761" t="s">
        <v>204</v>
      </c>
      <c r="C40" s="231" t="s">
        <v>1017</v>
      </c>
      <c r="D40" s="239">
        <v>1.3039117352056169</v>
      </c>
      <c r="E40" s="239">
        <v>0.60132291040288632</v>
      </c>
      <c r="F40" s="222"/>
    </row>
    <row r="41" spans="1:6" x14ac:dyDescent="0.25">
      <c r="A41" s="760"/>
      <c r="B41" s="762"/>
      <c r="C41" s="231" t="s">
        <v>1018</v>
      </c>
      <c r="D41" s="239">
        <v>4.6138415245737212</v>
      </c>
      <c r="E41" s="239">
        <v>3.4876728803367412</v>
      </c>
      <c r="F41" s="222"/>
    </row>
    <row r="42" spans="1:6" x14ac:dyDescent="0.25">
      <c r="A42" s="760"/>
      <c r="B42" s="762"/>
      <c r="C42" s="231" t="s">
        <v>1019</v>
      </c>
      <c r="D42" s="239">
        <v>16.850551654964896</v>
      </c>
      <c r="E42" s="239">
        <v>11.785929043896573</v>
      </c>
      <c r="F42" s="222"/>
    </row>
    <row r="43" spans="1:6" x14ac:dyDescent="0.25">
      <c r="A43" s="760"/>
      <c r="B43" s="762"/>
      <c r="C43" s="231" t="s">
        <v>1020</v>
      </c>
      <c r="D43" s="239">
        <v>13.891675025075227</v>
      </c>
      <c r="E43" s="239">
        <v>10.523150932050511</v>
      </c>
      <c r="F43" s="222"/>
    </row>
    <row r="44" spans="1:6" x14ac:dyDescent="0.25">
      <c r="A44" s="760"/>
      <c r="B44" s="762"/>
      <c r="C44" s="231" t="s">
        <v>1021</v>
      </c>
      <c r="D44" s="239">
        <v>11.484453360080241</v>
      </c>
      <c r="E44" s="239">
        <v>9.6812988574864693</v>
      </c>
      <c r="F44" s="222"/>
    </row>
    <row r="45" spans="1:6" x14ac:dyDescent="0.25">
      <c r="A45" s="760"/>
      <c r="B45" s="762"/>
      <c r="C45" s="231" t="s">
        <v>1022</v>
      </c>
      <c r="D45" s="239">
        <v>17.753259779338016</v>
      </c>
      <c r="E45" s="239">
        <v>19.242333132892362</v>
      </c>
      <c r="F45" s="222"/>
    </row>
    <row r="46" spans="1:6" x14ac:dyDescent="0.25">
      <c r="A46" s="760"/>
      <c r="B46" s="762"/>
      <c r="C46" s="231" t="s">
        <v>1023</v>
      </c>
      <c r="D46" s="239">
        <v>8.5757271815446341</v>
      </c>
      <c r="E46" s="239">
        <v>10.583283223090801</v>
      </c>
      <c r="F46" s="222"/>
    </row>
    <row r="47" spans="1:6" x14ac:dyDescent="0.25">
      <c r="A47" s="760"/>
      <c r="B47" s="762"/>
      <c r="C47" s="231" t="s">
        <v>1024</v>
      </c>
      <c r="D47" s="239">
        <v>9.2778335005015045</v>
      </c>
      <c r="E47" s="239">
        <v>13.409500901984368</v>
      </c>
      <c r="F47" s="222"/>
    </row>
    <row r="48" spans="1:6" ht="22.5" x14ac:dyDescent="0.25">
      <c r="A48" s="760"/>
      <c r="B48" s="762"/>
      <c r="C48" s="141" t="s">
        <v>1038</v>
      </c>
      <c r="D48" s="239">
        <v>5.6168505516549647</v>
      </c>
      <c r="E48" s="239">
        <v>11.06434155141311</v>
      </c>
      <c r="F48" s="222"/>
    </row>
    <row r="49" spans="1:6" x14ac:dyDescent="0.25">
      <c r="A49" s="760"/>
      <c r="B49" s="763"/>
      <c r="C49" s="231" t="s">
        <v>1026</v>
      </c>
      <c r="D49" s="239">
        <v>10.631895687061183</v>
      </c>
      <c r="E49" s="239">
        <v>9.6211665664461812</v>
      </c>
      <c r="F49" s="222"/>
    </row>
    <row r="50" spans="1:6" x14ac:dyDescent="0.25">
      <c r="B50" s="222"/>
      <c r="C50" s="223"/>
      <c r="D50" s="212">
        <v>100</v>
      </c>
      <c r="E50" s="212">
        <v>100</v>
      </c>
      <c r="F50" s="222"/>
    </row>
  </sheetData>
  <mergeCells count="13">
    <mergeCell ref="A1:C2"/>
    <mergeCell ref="D1:F1"/>
    <mergeCell ref="F2:F3"/>
    <mergeCell ref="A3:C3"/>
    <mergeCell ref="A7:A10"/>
    <mergeCell ref="B7:B8"/>
    <mergeCell ref="B9:B10"/>
    <mergeCell ref="A12:A26"/>
    <mergeCell ref="B12:B18"/>
    <mergeCell ref="B20:B26"/>
    <mergeCell ref="A29:A49"/>
    <mergeCell ref="B29:B38"/>
    <mergeCell ref="B40:B49"/>
  </mergeCells>
  <pageMargins left="0.23622047244094491" right="0.23622047244094491" top="0.74803149606299213" bottom="0.74803149606299213" header="0.31496062992125984" footer="0.31496062992125984"/>
  <pageSetup paperSize="9" scale="8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topLeftCell="A28" workbookViewId="0">
      <selection activeCell="C4" sqref="C4:E49"/>
    </sheetView>
  </sheetViews>
  <sheetFormatPr defaultRowHeight="15" x14ac:dyDescent="0.25"/>
  <cols>
    <col min="1" max="1" width="15" customWidth="1"/>
    <col min="2" max="2" width="13.5703125" customWidth="1"/>
    <col min="3" max="4" width="37" customWidth="1"/>
    <col min="5" max="5" width="13.28515625" customWidth="1"/>
  </cols>
  <sheetData>
    <row r="1" spans="1:5" ht="45" customHeight="1" x14ac:dyDescent="0.25">
      <c r="A1" s="708" t="s">
        <v>1063</v>
      </c>
      <c r="B1" s="767"/>
      <c r="C1" s="565" t="s">
        <v>1085</v>
      </c>
      <c r="D1" s="704"/>
      <c r="E1" s="566"/>
    </row>
    <row r="2" spans="1:5" x14ac:dyDescent="0.25">
      <c r="A2" s="708"/>
      <c r="B2" s="767"/>
      <c r="C2" s="487">
        <v>1</v>
      </c>
      <c r="D2" s="487">
        <v>2</v>
      </c>
      <c r="E2" s="768" t="s">
        <v>1057</v>
      </c>
    </row>
    <row r="3" spans="1:5" ht="60" x14ac:dyDescent="0.25">
      <c r="A3" s="658" t="s">
        <v>1064</v>
      </c>
      <c r="B3" s="764"/>
      <c r="C3" s="477" t="s">
        <v>1371</v>
      </c>
      <c r="D3" s="477" t="s">
        <v>1373</v>
      </c>
      <c r="E3" s="744"/>
    </row>
    <row r="4" spans="1:5" ht="30" x14ac:dyDescent="0.25">
      <c r="B4" s="485" t="s">
        <v>944</v>
      </c>
      <c r="C4" s="357">
        <v>1994</v>
      </c>
      <c r="D4" s="357">
        <v>1663</v>
      </c>
      <c r="E4" s="357">
        <v>3657</v>
      </c>
    </row>
    <row r="5" spans="1:5" x14ac:dyDescent="0.25">
      <c r="B5" s="485" t="s">
        <v>204</v>
      </c>
      <c r="C5" s="390">
        <v>54.525567404976762</v>
      </c>
      <c r="D5" s="390">
        <v>45.474432595023245</v>
      </c>
      <c r="E5" s="518">
        <v>100</v>
      </c>
    </row>
    <row r="6" spans="1:5" x14ac:dyDescent="0.25">
      <c r="B6" s="220"/>
      <c r="C6" s="241"/>
      <c r="D6" s="241"/>
      <c r="E6" s="214"/>
    </row>
    <row r="7" spans="1:5" x14ac:dyDescent="0.25">
      <c r="A7" s="766" t="s">
        <v>1059</v>
      </c>
      <c r="B7" s="493" t="s">
        <v>1065</v>
      </c>
      <c r="C7" s="242">
        <v>12</v>
      </c>
      <c r="D7" s="242">
        <v>71</v>
      </c>
      <c r="E7" s="169">
        <v>83</v>
      </c>
    </row>
    <row r="8" spans="1:5" x14ac:dyDescent="0.25">
      <c r="A8" s="766"/>
      <c r="B8" s="493" t="s">
        <v>1066</v>
      </c>
      <c r="C8" s="169">
        <v>3</v>
      </c>
      <c r="D8" s="169">
        <v>28</v>
      </c>
      <c r="E8" s="169">
        <v>31</v>
      </c>
    </row>
    <row r="9" spans="1:5" x14ac:dyDescent="0.25">
      <c r="A9" s="766"/>
      <c r="B9" s="493" t="s">
        <v>1067</v>
      </c>
      <c r="C9" s="169">
        <v>620</v>
      </c>
      <c r="D9" s="169">
        <v>130</v>
      </c>
      <c r="E9" s="169">
        <v>750</v>
      </c>
    </row>
    <row r="10" spans="1:5" x14ac:dyDescent="0.25">
      <c r="A10" s="766"/>
      <c r="B10" s="493" t="s">
        <v>1068</v>
      </c>
      <c r="C10" s="169">
        <v>16</v>
      </c>
      <c r="D10" s="169">
        <v>4</v>
      </c>
      <c r="E10" s="169">
        <v>20</v>
      </c>
    </row>
    <row r="11" spans="1:5" x14ac:dyDescent="0.25">
      <c r="A11" s="766"/>
      <c r="B11" s="493" t="s">
        <v>1069</v>
      </c>
      <c r="C11" s="169">
        <v>24</v>
      </c>
      <c r="D11" s="169">
        <v>114</v>
      </c>
      <c r="E11" s="169">
        <v>138</v>
      </c>
    </row>
    <row r="12" spans="1:5" x14ac:dyDescent="0.25">
      <c r="A12" s="766"/>
      <c r="B12" s="493" t="s">
        <v>1070</v>
      </c>
      <c r="C12" s="169">
        <v>19</v>
      </c>
      <c r="D12" s="169">
        <v>324</v>
      </c>
      <c r="E12" s="169">
        <v>343</v>
      </c>
    </row>
    <row r="13" spans="1:5" x14ac:dyDescent="0.25">
      <c r="A13" s="766"/>
      <c r="B13" s="493" t="s">
        <v>1071</v>
      </c>
      <c r="C13" s="169">
        <v>801</v>
      </c>
      <c r="D13" s="169">
        <v>288</v>
      </c>
      <c r="E13" s="169">
        <v>1089</v>
      </c>
    </row>
    <row r="14" spans="1:5" x14ac:dyDescent="0.25">
      <c r="A14" s="766"/>
      <c r="B14" s="493" t="s">
        <v>1072</v>
      </c>
      <c r="C14" s="169">
        <v>57</v>
      </c>
      <c r="D14" s="169">
        <v>244</v>
      </c>
      <c r="E14" s="169">
        <v>301</v>
      </c>
    </row>
    <row r="15" spans="1:5" x14ac:dyDescent="0.25">
      <c r="A15" s="766"/>
      <c r="B15" s="493" t="s">
        <v>1073</v>
      </c>
      <c r="C15" s="169">
        <v>154</v>
      </c>
      <c r="D15" s="169">
        <v>186</v>
      </c>
      <c r="E15" s="169">
        <v>340</v>
      </c>
    </row>
    <row r="16" spans="1:5" x14ac:dyDescent="0.25">
      <c r="A16" s="766"/>
      <c r="B16" s="493" t="s">
        <v>1074</v>
      </c>
      <c r="C16" s="169">
        <v>6</v>
      </c>
      <c r="D16" s="169">
        <v>11</v>
      </c>
      <c r="E16" s="169">
        <v>17</v>
      </c>
    </row>
    <row r="17" spans="1:5" x14ac:dyDescent="0.25">
      <c r="A17" s="766"/>
      <c r="B17" s="493" t="s">
        <v>1075</v>
      </c>
      <c r="C17" s="169">
        <v>6</v>
      </c>
      <c r="D17" s="169">
        <v>4</v>
      </c>
      <c r="E17" s="169">
        <v>10</v>
      </c>
    </row>
    <row r="18" spans="1:5" x14ac:dyDescent="0.25">
      <c r="A18" s="766"/>
      <c r="B18" s="493" t="s">
        <v>1076</v>
      </c>
      <c r="C18" s="169">
        <v>3</v>
      </c>
      <c r="D18" s="169">
        <v>8</v>
      </c>
      <c r="E18" s="169">
        <v>11</v>
      </c>
    </row>
    <row r="19" spans="1:5" x14ac:dyDescent="0.25">
      <c r="A19" s="766"/>
      <c r="B19" s="493" t="s">
        <v>1077</v>
      </c>
      <c r="C19" s="169">
        <v>25</v>
      </c>
      <c r="D19" s="169">
        <v>29</v>
      </c>
      <c r="E19" s="169">
        <v>54</v>
      </c>
    </row>
    <row r="20" spans="1:5" x14ac:dyDescent="0.25">
      <c r="A20" s="766"/>
      <c r="B20" s="493" t="s">
        <v>1078</v>
      </c>
      <c r="C20" s="169">
        <v>15</v>
      </c>
      <c r="D20" s="169">
        <v>98</v>
      </c>
      <c r="E20" s="169">
        <v>113</v>
      </c>
    </row>
    <row r="21" spans="1:5" x14ac:dyDescent="0.25">
      <c r="A21" s="766"/>
      <c r="B21" s="493" t="s">
        <v>1079</v>
      </c>
      <c r="C21" s="169">
        <v>30</v>
      </c>
      <c r="D21" s="169">
        <v>48</v>
      </c>
      <c r="E21" s="169">
        <v>78</v>
      </c>
    </row>
    <row r="22" spans="1:5" x14ac:dyDescent="0.25">
      <c r="A22" s="766"/>
      <c r="B22" s="493" t="s">
        <v>1080</v>
      </c>
      <c r="C22" s="169">
        <v>15</v>
      </c>
      <c r="D22" s="169">
        <v>7</v>
      </c>
      <c r="E22" s="169">
        <v>22</v>
      </c>
    </row>
    <row r="23" spans="1:5" x14ac:dyDescent="0.25">
      <c r="A23" s="766"/>
      <c r="B23" s="493" t="s">
        <v>1081</v>
      </c>
      <c r="C23" s="169">
        <v>152</v>
      </c>
      <c r="D23" s="169">
        <v>51</v>
      </c>
      <c r="E23" s="169">
        <v>203</v>
      </c>
    </row>
    <row r="24" spans="1:5" x14ac:dyDescent="0.25">
      <c r="A24" s="766"/>
      <c r="B24" s="493" t="s">
        <v>1082</v>
      </c>
      <c r="C24" s="169">
        <v>17</v>
      </c>
      <c r="D24" s="169">
        <v>3</v>
      </c>
      <c r="E24" s="169">
        <v>20</v>
      </c>
    </row>
    <row r="25" spans="1:5" x14ac:dyDescent="0.25">
      <c r="A25" s="766"/>
      <c r="B25" s="493" t="s">
        <v>1083</v>
      </c>
      <c r="C25" s="169">
        <v>17</v>
      </c>
      <c r="D25" s="169">
        <v>14</v>
      </c>
      <c r="E25" s="169">
        <v>31</v>
      </c>
    </row>
    <row r="26" spans="1:5" x14ac:dyDescent="0.25">
      <c r="A26" s="766"/>
      <c r="B26" s="243" t="s">
        <v>1084</v>
      </c>
      <c r="C26" s="169">
        <v>2</v>
      </c>
      <c r="D26" s="169">
        <v>1</v>
      </c>
      <c r="E26" s="169">
        <v>3</v>
      </c>
    </row>
    <row r="27" spans="1:5" x14ac:dyDescent="0.25">
      <c r="B27" s="243" t="s">
        <v>1374</v>
      </c>
      <c r="C27" s="169" t="s">
        <v>109</v>
      </c>
      <c r="D27" s="169" t="s">
        <v>109</v>
      </c>
      <c r="E27" s="169">
        <v>0</v>
      </c>
    </row>
    <row r="28" spans="1:5" x14ac:dyDescent="0.25">
      <c r="A28" s="486"/>
      <c r="B28" s="244"/>
      <c r="C28" s="245"/>
      <c r="D28" s="245"/>
      <c r="E28" s="246"/>
    </row>
    <row r="29" spans="1:5" x14ac:dyDescent="0.25">
      <c r="A29" s="766" t="s">
        <v>204</v>
      </c>
      <c r="B29" s="493" t="s">
        <v>1065</v>
      </c>
      <c r="C29" s="240">
        <v>14.457831325301203</v>
      </c>
      <c r="D29" s="240">
        <v>85.542168674698786</v>
      </c>
      <c r="E29" s="212">
        <v>99.999999999999986</v>
      </c>
    </row>
    <row r="30" spans="1:5" x14ac:dyDescent="0.25">
      <c r="A30" s="766"/>
      <c r="B30" s="493" t="s">
        <v>1066</v>
      </c>
      <c r="C30" s="240">
        <v>9.67741935483871</v>
      </c>
      <c r="D30" s="240">
        <v>90.322580645161281</v>
      </c>
      <c r="E30" s="212">
        <v>99.999999999999986</v>
      </c>
    </row>
    <row r="31" spans="1:5" x14ac:dyDescent="0.25">
      <c r="A31" s="766"/>
      <c r="B31" s="493" t="s">
        <v>1067</v>
      </c>
      <c r="C31" s="240">
        <v>82.666666666666671</v>
      </c>
      <c r="D31" s="240">
        <v>17.333333333333336</v>
      </c>
      <c r="E31" s="212">
        <v>100</v>
      </c>
    </row>
    <row r="32" spans="1:5" x14ac:dyDescent="0.25">
      <c r="A32" s="766"/>
      <c r="B32" s="493" t="s">
        <v>1068</v>
      </c>
      <c r="C32" s="240">
        <v>80</v>
      </c>
      <c r="D32" s="240">
        <v>20</v>
      </c>
      <c r="E32" s="212">
        <v>100</v>
      </c>
    </row>
    <row r="33" spans="1:5" x14ac:dyDescent="0.25">
      <c r="A33" s="766"/>
      <c r="B33" s="493" t="s">
        <v>1069</v>
      </c>
      <c r="C33" s="240">
        <v>17.391304347826086</v>
      </c>
      <c r="D33" s="240">
        <v>82.608695652173907</v>
      </c>
      <c r="E33" s="212">
        <v>100</v>
      </c>
    </row>
    <row r="34" spans="1:5" x14ac:dyDescent="0.25">
      <c r="A34" s="766"/>
      <c r="B34" s="493" t="s">
        <v>1070</v>
      </c>
      <c r="C34" s="240">
        <v>5.5393586005830908</v>
      </c>
      <c r="D34" s="240">
        <v>94.460641399416915</v>
      </c>
      <c r="E34" s="212">
        <v>100</v>
      </c>
    </row>
    <row r="35" spans="1:5" x14ac:dyDescent="0.25">
      <c r="A35" s="766"/>
      <c r="B35" s="493" t="s">
        <v>1071</v>
      </c>
      <c r="C35" s="240">
        <v>73.553719008264466</v>
      </c>
      <c r="D35" s="240">
        <v>26.446280991735538</v>
      </c>
      <c r="E35" s="212">
        <v>100</v>
      </c>
    </row>
    <row r="36" spans="1:5" x14ac:dyDescent="0.25">
      <c r="A36" s="766"/>
      <c r="B36" s="493" t="s">
        <v>1072</v>
      </c>
      <c r="C36" s="240">
        <v>18.93687707641196</v>
      </c>
      <c r="D36" s="240">
        <v>81.06312292358804</v>
      </c>
      <c r="E36" s="212">
        <v>100</v>
      </c>
    </row>
    <row r="37" spans="1:5" x14ac:dyDescent="0.25">
      <c r="A37" s="766"/>
      <c r="B37" s="493" t="s">
        <v>1073</v>
      </c>
      <c r="C37" s="240">
        <v>45.294117647058826</v>
      </c>
      <c r="D37" s="240">
        <v>54.705882352941181</v>
      </c>
      <c r="E37" s="212">
        <v>100</v>
      </c>
    </row>
    <row r="38" spans="1:5" x14ac:dyDescent="0.25">
      <c r="A38" s="766"/>
      <c r="B38" s="493" t="s">
        <v>1074</v>
      </c>
      <c r="C38" s="240">
        <v>35.294117647058826</v>
      </c>
      <c r="D38" s="240">
        <v>64.705882352941174</v>
      </c>
      <c r="E38" s="212">
        <v>100</v>
      </c>
    </row>
    <row r="39" spans="1:5" x14ac:dyDescent="0.25">
      <c r="A39" s="766"/>
      <c r="B39" s="493" t="s">
        <v>1075</v>
      </c>
      <c r="C39" s="240">
        <v>60</v>
      </c>
      <c r="D39" s="240">
        <v>40</v>
      </c>
      <c r="E39" s="212">
        <v>100</v>
      </c>
    </row>
    <row r="40" spans="1:5" x14ac:dyDescent="0.25">
      <c r="A40" s="766"/>
      <c r="B40" s="493" t="s">
        <v>1076</v>
      </c>
      <c r="C40" s="240">
        <v>27.27272727272727</v>
      </c>
      <c r="D40" s="240">
        <v>72.727272727272734</v>
      </c>
      <c r="E40" s="212">
        <v>100</v>
      </c>
    </row>
    <row r="41" spans="1:5" x14ac:dyDescent="0.25">
      <c r="A41" s="766"/>
      <c r="B41" s="493" t="s">
        <v>1077</v>
      </c>
      <c r="C41" s="240">
        <v>46.296296296296298</v>
      </c>
      <c r="D41" s="240">
        <v>53.703703703703709</v>
      </c>
      <c r="E41" s="212">
        <v>100</v>
      </c>
    </row>
    <row r="42" spans="1:5" x14ac:dyDescent="0.25">
      <c r="A42" s="766"/>
      <c r="B42" s="493" t="s">
        <v>1078</v>
      </c>
      <c r="C42" s="240">
        <v>13.274336283185843</v>
      </c>
      <c r="D42" s="240">
        <v>86.725663716814154</v>
      </c>
      <c r="E42" s="212">
        <v>100</v>
      </c>
    </row>
    <row r="43" spans="1:5" x14ac:dyDescent="0.25">
      <c r="A43" s="766"/>
      <c r="B43" s="493" t="s">
        <v>1079</v>
      </c>
      <c r="C43" s="240">
        <v>38.461538461538467</v>
      </c>
      <c r="D43" s="240">
        <v>61.53846153846154</v>
      </c>
      <c r="E43" s="212">
        <v>100</v>
      </c>
    </row>
    <row r="44" spans="1:5" x14ac:dyDescent="0.25">
      <c r="A44" s="766"/>
      <c r="B44" s="493" t="s">
        <v>1080</v>
      </c>
      <c r="C44" s="240">
        <v>68.181818181818173</v>
      </c>
      <c r="D44" s="240">
        <v>31.818181818181817</v>
      </c>
      <c r="E44" s="212">
        <v>99.999999999999986</v>
      </c>
    </row>
    <row r="45" spans="1:5" x14ac:dyDescent="0.25">
      <c r="A45" s="766"/>
      <c r="B45" s="493" t="s">
        <v>1081</v>
      </c>
      <c r="C45" s="240">
        <v>74.876847290640399</v>
      </c>
      <c r="D45" s="240">
        <v>25.123152709359609</v>
      </c>
      <c r="E45" s="212">
        <v>100</v>
      </c>
    </row>
    <row r="46" spans="1:5" x14ac:dyDescent="0.25">
      <c r="A46" s="766"/>
      <c r="B46" s="493" t="s">
        <v>1082</v>
      </c>
      <c r="C46" s="240">
        <v>85</v>
      </c>
      <c r="D46" s="240">
        <v>15</v>
      </c>
      <c r="E46" s="212">
        <v>100</v>
      </c>
    </row>
    <row r="47" spans="1:5" x14ac:dyDescent="0.25">
      <c r="A47" s="766"/>
      <c r="B47" s="493" t="s">
        <v>1083</v>
      </c>
      <c r="C47" s="240">
        <v>54.838709677419352</v>
      </c>
      <c r="D47" s="240">
        <v>45.161290322580641</v>
      </c>
      <c r="E47" s="212">
        <v>100</v>
      </c>
    </row>
    <row r="48" spans="1:5" x14ac:dyDescent="0.25">
      <c r="A48" s="766"/>
      <c r="B48" s="243" t="s">
        <v>1084</v>
      </c>
      <c r="C48" s="240">
        <v>66.666666666666657</v>
      </c>
      <c r="D48" s="240">
        <v>33.333333333333329</v>
      </c>
      <c r="E48" s="212">
        <v>99.999999999999986</v>
      </c>
    </row>
    <row r="49" spans="2:5" x14ac:dyDescent="0.25">
      <c r="B49" s="243" t="s">
        <v>1374</v>
      </c>
      <c r="C49" s="169" t="s">
        <v>109</v>
      </c>
      <c r="D49" s="169" t="s">
        <v>109</v>
      </c>
      <c r="E49" s="169">
        <v>0</v>
      </c>
    </row>
  </sheetData>
  <mergeCells count="6">
    <mergeCell ref="A29:A48"/>
    <mergeCell ref="A1:B2"/>
    <mergeCell ref="C1:E1"/>
    <mergeCell ref="E2:E3"/>
    <mergeCell ref="A3:B3"/>
    <mergeCell ref="A7:A26"/>
  </mergeCells>
  <pageMargins left="0.23622047244094491" right="0.23622047244094491" top="0.74803149606299213" bottom="0.74803149606299213" header="0.31496062992125984" footer="0.31496062992125984"/>
  <pageSetup paperSize="9" scale="85"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zoomScaleNormal="100" workbookViewId="0">
      <selection activeCell="K3" sqref="K3"/>
    </sheetView>
  </sheetViews>
  <sheetFormatPr defaultRowHeight="15" x14ac:dyDescent="0.25"/>
  <cols>
    <col min="2" max="2" width="15.42578125" customWidth="1"/>
    <col min="3" max="3" width="17" customWidth="1"/>
    <col min="4" max="4" width="10" customWidth="1"/>
    <col min="5" max="5" width="13.28515625" customWidth="1"/>
    <col min="6" max="6" width="11.5703125" customWidth="1"/>
    <col min="7" max="7" width="15.42578125" customWidth="1"/>
    <col min="8" max="8" width="14" customWidth="1"/>
    <col min="9" max="9" width="11" customWidth="1"/>
    <col min="10" max="10" width="11.28515625" customWidth="1"/>
    <col min="11" max="11" width="10.140625" customWidth="1"/>
    <col min="12" max="12" width="11.28515625" customWidth="1"/>
    <col min="13" max="13" width="15.5703125" customWidth="1"/>
    <col min="14" max="14" width="8.5703125" customWidth="1"/>
  </cols>
  <sheetData>
    <row r="1" spans="1:14" ht="42.75" customHeight="1" x14ac:dyDescent="0.25">
      <c r="A1" s="708" t="s">
        <v>1375</v>
      </c>
      <c r="B1" s="708"/>
      <c r="C1" s="767"/>
      <c r="D1" s="670" t="s">
        <v>1086</v>
      </c>
      <c r="E1" s="670"/>
      <c r="F1" s="670"/>
      <c r="G1" s="670"/>
      <c r="H1" s="670"/>
      <c r="I1" s="670"/>
      <c r="J1" s="670"/>
      <c r="K1" s="670"/>
      <c r="L1" s="670"/>
      <c r="M1" s="670"/>
      <c r="N1" s="670"/>
    </row>
    <row r="2" spans="1:14" ht="47.25" customHeight="1" x14ac:dyDescent="0.25">
      <c r="A2" s="708"/>
      <c r="B2" s="708"/>
      <c r="C2" s="767"/>
      <c r="D2" s="247" t="s">
        <v>1087</v>
      </c>
      <c r="E2" s="247">
        <v>10</v>
      </c>
      <c r="F2" s="247">
        <v>20</v>
      </c>
      <c r="G2" s="247">
        <v>30</v>
      </c>
      <c r="H2" s="247">
        <v>40</v>
      </c>
      <c r="I2" s="247">
        <v>50</v>
      </c>
      <c r="J2" s="247">
        <v>60</v>
      </c>
      <c r="K2" s="247">
        <v>70</v>
      </c>
      <c r="L2" s="247" t="s">
        <v>1088</v>
      </c>
      <c r="M2" s="247" t="s">
        <v>1089</v>
      </c>
      <c r="N2" s="769" t="s">
        <v>1057</v>
      </c>
    </row>
    <row r="3" spans="1:14" ht="75.75" customHeight="1" x14ac:dyDescent="0.25">
      <c r="A3" s="658"/>
      <c r="B3" s="658"/>
      <c r="C3" s="764"/>
      <c r="D3" s="248" t="s">
        <v>1090</v>
      </c>
      <c r="E3" s="248" t="s">
        <v>1091</v>
      </c>
      <c r="F3" s="248" t="s">
        <v>1092</v>
      </c>
      <c r="G3" s="248" t="s">
        <v>1093</v>
      </c>
      <c r="H3" s="248" t="s">
        <v>1094</v>
      </c>
      <c r="I3" s="248" t="s">
        <v>1095</v>
      </c>
      <c r="J3" s="248" t="s">
        <v>1096</v>
      </c>
      <c r="K3" s="248" t="s">
        <v>1097</v>
      </c>
      <c r="L3" s="248" t="s">
        <v>1098</v>
      </c>
      <c r="M3" s="248" t="s">
        <v>1099</v>
      </c>
      <c r="N3" s="770"/>
    </row>
    <row r="4" spans="1:14" ht="78.75" x14ac:dyDescent="0.25">
      <c r="A4" s="658"/>
      <c r="B4" s="658"/>
      <c r="C4" s="764"/>
      <c r="D4" s="249" t="s">
        <v>1100</v>
      </c>
      <c r="E4" s="249" t="s">
        <v>1101</v>
      </c>
      <c r="F4" s="249" t="s">
        <v>1102</v>
      </c>
      <c r="G4" s="249" t="s">
        <v>1103</v>
      </c>
      <c r="H4" s="249" t="s">
        <v>1104</v>
      </c>
      <c r="I4" s="249" t="s">
        <v>1105</v>
      </c>
      <c r="J4" s="249" t="s">
        <v>1106</v>
      </c>
      <c r="K4" s="249" t="s">
        <v>1107</v>
      </c>
      <c r="L4" s="249" t="s">
        <v>1108</v>
      </c>
      <c r="M4" s="249" t="s">
        <v>1109</v>
      </c>
      <c r="N4" s="771"/>
    </row>
    <row r="5" spans="1:14" ht="23.25" x14ac:dyDescent="0.25">
      <c r="B5" s="222"/>
      <c r="C5" s="393" t="s">
        <v>944</v>
      </c>
      <c r="D5" s="394">
        <v>181</v>
      </c>
      <c r="E5" s="394">
        <v>76</v>
      </c>
      <c r="F5" s="394">
        <v>1</v>
      </c>
      <c r="G5" s="394">
        <v>1607</v>
      </c>
      <c r="H5" s="394">
        <v>640</v>
      </c>
      <c r="I5" s="394">
        <v>475</v>
      </c>
      <c r="J5" s="394">
        <v>326</v>
      </c>
      <c r="K5" s="394">
        <v>322</v>
      </c>
      <c r="L5" s="394">
        <v>25</v>
      </c>
      <c r="M5" s="394">
        <v>4</v>
      </c>
      <c r="N5" s="345">
        <v>3657</v>
      </c>
    </row>
    <row r="6" spans="1:14" x14ac:dyDescent="0.25">
      <c r="B6" s="222"/>
      <c r="C6" s="393" t="s">
        <v>204</v>
      </c>
      <c r="D6" s="395">
        <v>4.9494120864096258</v>
      </c>
      <c r="E6" s="395">
        <v>2.0782061799289036</v>
      </c>
      <c r="F6" s="395">
        <v>2.7344818156959255E-2</v>
      </c>
      <c r="G6" s="395">
        <v>43.943122778233523</v>
      </c>
      <c r="H6" s="395">
        <v>17.500683620453923</v>
      </c>
      <c r="I6" s="395">
        <v>12.988788624555648</v>
      </c>
      <c r="J6" s="395">
        <v>8.9144107191687176</v>
      </c>
      <c r="K6" s="395">
        <v>8.8050314465408803</v>
      </c>
      <c r="L6" s="395">
        <v>0.68362045392398141</v>
      </c>
      <c r="M6" s="395">
        <v>0.10937927262783702</v>
      </c>
      <c r="N6" s="396">
        <v>99.890620727372166</v>
      </c>
    </row>
    <row r="7" spans="1:14" x14ac:dyDescent="0.25">
      <c r="B7" s="222"/>
      <c r="C7" s="251"/>
      <c r="D7" s="252"/>
      <c r="E7" s="252"/>
      <c r="F7" s="252"/>
      <c r="G7" s="252"/>
      <c r="H7" s="252"/>
      <c r="I7" s="252"/>
      <c r="J7" s="252"/>
      <c r="K7" s="252"/>
      <c r="L7" s="252"/>
      <c r="M7" s="252"/>
      <c r="N7" s="252"/>
    </row>
    <row r="8" spans="1:14" ht="22.5" x14ac:dyDescent="0.25">
      <c r="A8" s="751" t="s">
        <v>802</v>
      </c>
      <c r="B8" s="765" t="s">
        <v>1059</v>
      </c>
      <c r="C8" s="141" t="s">
        <v>1060</v>
      </c>
      <c r="D8" s="169">
        <v>143</v>
      </c>
      <c r="E8" s="169">
        <v>62</v>
      </c>
      <c r="F8" s="169">
        <v>1</v>
      </c>
      <c r="G8" s="169">
        <v>1036</v>
      </c>
      <c r="H8" s="169">
        <v>511</v>
      </c>
      <c r="I8" s="169">
        <v>335</v>
      </c>
      <c r="J8" s="169">
        <v>267</v>
      </c>
      <c r="K8" s="169">
        <v>208</v>
      </c>
      <c r="L8" s="169">
        <v>19</v>
      </c>
      <c r="M8" s="169">
        <v>3</v>
      </c>
      <c r="N8" s="190">
        <v>2585</v>
      </c>
    </row>
    <row r="9" spans="1:14" ht="22.5" x14ac:dyDescent="0.25">
      <c r="A9" s="752"/>
      <c r="B9" s="765"/>
      <c r="C9" s="141" t="s">
        <v>805</v>
      </c>
      <c r="D9" s="169">
        <v>38</v>
      </c>
      <c r="E9" s="169">
        <v>14</v>
      </c>
      <c r="F9" s="169">
        <v>0</v>
      </c>
      <c r="G9" s="169">
        <v>571</v>
      </c>
      <c r="H9" s="169">
        <v>129</v>
      </c>
      <c r="I9" s="169">
        <v>140</v>
      </c>
      <c r="J9" s="169">
        <v>59</v>
      </c>
      <c r="K9" s="169">
        <v>114</v>
      </c>
      <c r="L9" s="169">
        <v>6</v>
      </c>
      <c r="M9" s="169">
        <v>1</v>
      </c>
      <c r="N9" s="190">
        <v>1072</v>
      </c>
    </row>
    <row r="10" spans="1:14" ht="22.5" x14ac:dyDescent="0.25">
      <c r="A10" s="752"/>
      <c r="B10" s="757" t="s">
        <v>204</v>
      </c>
      <c r="C10" s="141" t="s">
        <v>1060</v>
      </c>
      <c r="D10" s="211">
        <v>5.5319148936170208</v>
      </c>
      <c r="E10" s="211">
        <v>2.3984526112185689</v>
      </c>
      <c r="F10" s="211">
        <v>3.8684719535783361E-2</v>
      </c>
      <c r="G10" s="211">
        <v>40.07736943907156</v>
      </c>
      <c r="H10" s="211">
        <v>19.767891682785297</v>
      </c>
      <c r="I10" s="211">
        <v>12.959381044487428</v>
      </c>
      <c r="J10" s="211">
        <v>10.328820116054159</v>
      </c>
      <c r="K10" s="211">
        <v>8.0464216634429402</v>
      </c>
      <c r="L10" s="211">
        <v>0.73500967117988392</v>
      </c>
      <c r="M10" s="211">
        <v>0.11605415860735009</v>
      </c>
      <c r="N10" s="212">
        <v>100</v>
      </c>
    </row>
    <row r="11" spans="1:14" ht="22.5" x14ac:dyDescent="0.25">
      <c r="A11" s="753"/>
      <c r="B11" s="759"/>
      <c r="C11" s="216" t="s">
        <v>805</v>
      </c>
      <c r="D11" s="211">
        <v>3.544776119402985</v>
      </c>
      <c r="E11" s="211">
        <v>1.3059701492537312</v>
      </c>
      <c r="F11" s="211">
        <v>0</v>
      </c>
      <c r="G11" s="211">
        <v>53.264925373134332</v>
      </c>
      <c r="H11" s="211">
        <v>12.033582089552239</v>
      </c>
      <c r="I11" s="211">
        <v>13.059701492537313</v>
      </c>
      <c r="J11" s="211">
        <v>5.5037313432835822</v>
      </c>
      <c r="K11" s="211">
        <v>10.634328358208956</v>
      </c>
      <c r="L11" s="211">
        <v>0.55970149253731338</v>
      </c>
      <c r="M11" s="211">
        <v>9.3283582089552231E-2</v>
      </c>
      <c r="N11" s="212">
        <v>100</v>
      </c>
    </row>
    <row r="12" spans="1:14" x14ac:dyDescent="0.25">
      <c r="A12" s="218"/>
      <c r="B12" s="219"/>
      <c r="C12" s="220"/>
      <c r="D12" s="214"/>
      <c r="E12" s="214"/>
      <c r="F12" s="214"/>
      <c r="G12" s="214"/>
      <c r="H12" s="214"/>
      <c r="I12" s="214"/>
      <c r="J12" s="214"/>
      <c r="K12" s="214"/>
      <c r="L12" s="214"/>
      <c r="M12" s="214"/>
      <c r="N12" s="214"/>
    </row>
    <row r="13" spans="1:14" x14ac:dyDescent="0.25">
      <c r="A13" s="751" t="s">
        <v>1061</v>
      </c>
      <c r="B13" s="761" t="s">
        <v>1059</v>
      </c>
      <c r="C13" s="250" t="s">
        <v>695</v>
      </c>
      <c r="D13" s="169">
        <v>0</v>
      </c>
      <c r="E13" s="169">
        <v>0</v>
      </c>
      <c r="F13" s="169">
        <v>0</v>
      </c>
      <c r="G13" s="169">
        <v>1</v>
      </c>
      <c r="H13" s="169">
        <v>0</v>
      </c>
      <c r="I13" s="169">
        <v>1</v>
      </c>
      <c r="J13" s="169">
        <v>0</v>
      </c>
      <c r="K13" s="169">
        <v>1</v>
      </c>
      <c r="L13" s="169">
        <v>0</v>
      </c>
      <c r="M13" s="169">
        <v>0</v>
      </c>
      <c r="N13" s="169">
        <v>3</v>
      </c>
    </row>
    <row r="14" spans="1:14" x14ac:dyDescent="0.25">
      <c r="A14" s="752"/>
      <c r="B14" s="755"/>
      <c r="C14" s="250" t="s">
        <v>794</v>
      </c>
      <c r="D14" s="169">
        <v>13</v>
      </c>
      <c r="E14" s="169">
        <v>10</v>
      </c>
      <c r="F14" s="169">
        <v>0</v>
      </c>
      <c r="G14" s="169">
        <v>124</v>
      </c>
      <c r="H14" s="169">
        <v>44</v>
      </c>
      <c r="I14" s="169">
        <v>37</v>
      </c>
      <c r="J14" s="169">
        <v>27</v>
      </c>
      <c r="K14" s="169">
        <v>16</v>
      </c>
      <c r="L14" s="169">
        <v>3</v>
      </c>
      <c r="M14" s="169">
        <v>0</v>
      </c>
      <c r="N14" s="169">
        <v>274</v>
      </c>
    </row>
    <row r="15" spans="1:14" x14ac:dyDescent="0.25">
      <c r="A15" s="752"/>
      <c r="B15" s="755"/>
      <c r="C15" s="250" t="s">
        <v>795</v>
      </c>
      <c r="D15" s="169">
        <v>39</v>
      </c>
      <c r="E15" s="169">
        <v>16</v>
      </c>
      <c r="F15" s="169">
        <v>0</v>
      </c>
      <c r="G15" s="169">
        <v>371</v>
      </c>
      <c r="H15" s="169">
        <v>149</v>
      </c>
      <c r="I15" s="169">
        <v>105</v>
      </c>
      <c r="J15" s="169">
        <v>81</v>
      </c>
      <c r="K15" s="169">
        <v>70</v>
      </c>
      <c r="L15" s="169">
        <v>5</v>
      </c>
      <c r="M15" s="169">
        <v>1</v>
      </c>
      <c r="N15" s="169">
        <v>837</v>
      </c>
    </row>
    <row r="16" spans="1:14" x14ac:dyDescent="0.25">
      <c r="A16" s="752"/>
      <c r="B16" s="755"/>
      <c r="C16" s="250" t="s">
        <v>796</v>
      </c>
      <c r="D16" s="169">
        <v>60</v>
      </c>
      <c r="E16" s="169">
        <v>21</v>
      </c>
      <c r="F16" s="169">
        <v>0</v>
      </c>
      <c r="G16" s="169">
        <v>460</v>
      </c>
      <c r="H16" s="169">
        <v>201</v>
      </c>
      <c r="I16" s="169">
        <v>140</v>
      </c>
      <c r="J16" s="169">
        <v>78</v>
      </c>
      <c r="K16" s="169">
        <v>104</v>
      </c>
      <c r="L16" s="169">
        <v>3</v>
      </c>
      <c r="M16" s="169">
        <v>1</v>
      </c>
      <c r="N16" s="169">
        <v>1068</v>
      </c>
    </row>
    <row r="17" spans="1:14" x14ac:dyDescent="0.25">
      <c r="A17" s="752"/>
      <c r="B17" s="755"/>
      <c r="C17" s="250" t="s">
        <v>797</v>
      </c>
      <c r="D17" s="169">
        <v>45</v>
      </c>
      <c r="E17" s="169">
        <v>18</v>
      </c>
      <c r="F17" s="169">
        <v>1</v>
      </c>
      <c r="G17" s="169">
        <v>444</v>
      </c>
      <c r="H17" s="169">
        <v>177</v>
      </c>
      <c r="I17" s="169">
        <v>123</v>
      </c>
      <c r="J17" s="169">
        <v>100</v>
      </c>
      <c r="K17" s="169">
        <v>93</v>
      </c>
      <c r="L17" s="169">
        <v>10</v>
      </c>
      <c r="M17" s="169">
        <v>2</v>
      </c>
      <c r="N17" s="169">
        <v>1013</v>
      </c>
    </row>
    <row r="18" spans="1:14" x14ac:dyDescent="0.25">
      <c r="A18" s="752"/>
      <c r="B18" s="755"/>
      <c r="C18" s="250" t="s">
        <v>798</v>
      </c>
      <c r="D18" s="169">
        <v>23</v>
      </c>
      <c r="E18" s="169">
        <v>11</v>
      </c>
      <c r="F18" s="169">
        <v>0</v>
      </c>
      <c r="G18" s="169">
        <v>198</v>
      </c>
      <c r="H18" s="169">
        <v>66</v>
      </c>
      <c r="I18" s="169">
        <v>68</v>
      </c>
      <c r="J18" s="169">
        <v>39</v>
      </c>
      <c r="K18" s="169">
        <v>37</v>
      </c>
      <c r="L18" s="169">
        <v>4</v>
      </c>
      <c r="M18" s="169">
        <v>0</v>
      </c>
      <c r="N18" s="169">
        <v>446</v>
      </c>
    </row>
    <row r="19" spans="1:14" x14ac:dyDescent="0.25">
      <c r="A19" s="752"/>
      <c r="B19" s="756"/>
      <c r="C19" s="250" t="s">
        <v>701</v>
      </c>
      <c r="D19" s="169">
        <v>1</v>
      </c>
      <c r="E19" s="169">
        <v>0</v>
      </c>
      <c r="F19" s="169">
        <v>0</v>
      </c>
      <c r="G19" s="169">
        <v>9</v>
      </c>
      <c r="H19" s="169">
        <v>3</v>
      </c>
      <c r="I19" s="169">
        <v>1</v>
      </c>
      <c r="J19" s="169">
        <v>1</v>
      </c>
      <c r="K19" s="169">
        <v>1</v>
      </c>
      <c r="L19" s="169">
        <v>0</v>
      </c>
      <c r="M19" s="169">
        <v>0</v>
      </c>
      <c r="N19" s="169">
        <v>16</v>
      </c>
    </row>
    <row r="20" spans="1:14" x14ac:dyDescent="0.25">
      <c r="A20" s="752"/>
      <c r="B20" s="244"/>
      <c r="C20" s="251"/>
      <c r="D20" s="253"/>
      <c r="E20" s="253"/>
      <c r="F20" s="253"/>
      <c r="G20" s="253"/>
      <c r="H20" s="253"/>
      <c r="I20" s="253"/>
      <c r="J20" s="253"/>
      <c r="K20" s="253"/>
      <c r="L20" s="253"/>
      <c r="M20" s="246"/>
      <c r="N20" s="246"/>
    </row>
    <row r="21" spans="1:14" x14ac:dyDescent="0.25">
      <c r="A21" s="752"/>
      <c r="B21" s="757" t="s">
        <v>204</v>
      </c>
      <c r="C21" s="250" t="s">
        <v>695</v>
      </c>
      <c r="D21" s="211">
        <v>0</v>
      </c>
      <c r="E21" s="211">
        <v>0</v>
      </c>
      <c r="F21" s="211">
        <v>0</v>
      </c>
      <c r="G21" s="211">
        <v>6.2227753578095832E-2</v>
      </c>
      <c r="H21" s="211">
        <v>0</v>
      </c>
      <c r="I21" s="211">
        <v>0.21052631578947367</v>
      </c>
      <c r="J21" s="211">
        <v>0</v>
      </c>
      <c r="K21" s="211">
        <v>0.3105590062111801</v>
      </c>
      <c r="L21" s="211">
        <v>0</v>
      </c>
      <c r="M21" s="211">
        <v>0</v>
      </c>
      <c r="N21" s="254"/>
    </row>
    <row r="22" spans="1:14" x14ac:dyDescent="0.25">
      <c r="A22" s="752"/>
      <c r="B22" s="758"/>
      <c r="C22" s="250" t="s">
        <v>794</v>
      </c>
      <c r="D22" s="211">
        <v>7.1823204419889501</v>
      </c>
      <c r="E22" s="211">
        <v>13.157894736842104</v>
      </c>
      <c r="F22" s="211">
        <v>0</v>
      </c>
      <c r="G22" s="211">
        <v>7.7162414436838827</v>
      </c>
      <c r="H22" s="211">
        <v>6.8750000000000009</v>
      </c>
      <c r="I22" s="211">
        <v>7.7894736842105265</v>
      </c>
      <c r="J22" s="211">
        <v>8.2822085889570545</v>
      </c>
      <c r="K22" s="211">
        <v>4.9689440993788816</v>
      </c>
      <c r="L22" s="211">
        <v>12</v>
      </c>
      <c r="M22" s="211">
        <v>0</v>
      </c>
      <c r="N22" s="254"/>
    </row>
    <row r="23" spans="1:14" x14ac:dyDescent="0.25">
      <c r="A23" s="752"/>
      <c r="B23" s="758"/>
      <c r="C23" s="250" t="s">
        <v>795</v>
      </c>
      <c r="D23" s="211">
        <v>21.546961325966851</v>
      </c>
      <c r="E23" s="211">
        <v>21.052631578947366</v>
      </c>
      <c r="F23" s="211">
        <v>0</v>
      </c>
      <c r="G23" s="211">
        <v>23.086496577473554</v>
      </c>
      <c r="H23" s="211">
        <v>23.28125</v>
      </c>
      <c r="I23" s="211">
        <v>22.105263157894736</v>
      </c>
      <c r="J23" s="211">
        <v>24.846625766871167</v>
      </c>
      <c r="K23" s="211">
        <v>21.739130434782609</v>
      </c>
      <c r="L23" s="211">
        <v>20</v>
      </c>
      <c r="M23" s="211">
        <v>25</v>
      </c>
      <c r="N23" s="254"/>
    </row>
    <row r="24" spans="1:14" x14ac:dyDescent="0.25">
      <c r="A24" s="752"/>
      <c r="B24" s="758"/>
      <c r="C24" s="250" t="s">
        <v>796</v>
      </c>
      <c r="D24" s="211">
        <v>33.149171270718227</v>
      </c>
      <c r="E24" s="211">
        <v>27.631578947368425</v>
      </c>
      <c r="F24" s="211">
        <v>0</v>
      </c>
      <c r="G24" s="211">
        <v>28.624766645924083</v>
      </c>
      <c r="H24" s="211">
        <v>31.406250000000004</v>
      </c>
      <c r="I24" s="211">
        <v>29.473684210526311</v>
      </c>
      <c r="J24" s="211">
        <v>23.926380368098162</v>
      </c>
      <c r="K24" s="211">
        <v>32.298136645962735</v>
      </c>
      <c r="L24" s="211">
        <v>12</v>
      </c>
      <c r="M24" s="211">
        <v>25</v>
      </c>
      <c r="N24" s="254"/>
    </row>
    <row r="25" spans="1:14" x14ac:dyDescent="0.25">
      <c r="A25" s="752"/>
      <c r="B25" s="758"/>
      <c r="C25" s="250" t="s">
        <v>797</v>
      </c>
      <c r="D25" s="211">
        <v>24.861878453038674</v>
      </c>
      <c r="E25" s="211">
        <v>23.684210526315788</v>
      </c>
      <c r="F25" s="211">
        <v>100</v>
      </c>
      <c r="G25" s="211">
        <v>27.629122588674548</v>
      </c>
      <c r="H25" s="211">
        <v>27.65625</v>
      </c>
      <c r="I25" s="211">
        <v>25.894736842105264</v>
      </c>
      <c r="J25" s="211">
        <v>30.674846625766872</v>
      </c>
      <c r="K25" s="211">
        <v>28.881987577639752</v>
      </c>
      <c r="L25" s="211">
        <v>40</v>
      </c>
      <c r="M25" s="211">
        <v>50</v>
      </c>
      <c r="N25" s="254"/>
    </row>
    <row r="26" spans="1:14" x14ac:dyDescent="0.25">
      <c r="A26" s="752"/>
      <c r="B26" s="758"/>
      <c r="C26" s="250" t="s">
        <v>798</v>
      </c>
      <c r="D26" s="211">
        <v>12.707182320441991</v>
      </c>
      <c r="E26" s="211">
        <v>14.473684210526317</v>
      </c>
      <c r="F26" s="211">
        <v>0</v>
      </c>
      <c r="G26" s="211">
        <v>12.321095208462975</v>
      </c>
      <c r="H26" s="211">
        <v>10.3125</v>
      </c>
      <c r="I26" s="211">
        <v>14.315789473684209</v>
      </c>
      <c r="J26" s="211">
        <v>11.963190184049081</v>
      </c>
      <c r="K26" s="211">
        <v>11.490683229813664</v>
      </c>
      <c r="L26" s="211">
        <v>16</v>
      </c>
      <c r="M26" s="211">
        <v>0</v>
      </c>
      <c r="N26" s="254"/>
    </row>
    <row r="27" spans="1:14" x14ac:dyDescent="0.25">
      <c r="A27" s="753"/>
      <c r="B27" s="759"/>
      <c r="C27" s="250" t="s">
        <v>701</v>
      </c>
      <c r="D27" s="211">
        <v>0.55248618784530379</v>
      </c>
      <c r="E27" s="211">
        <v>0</v>
      </c>
      <c r="F27" s="211">
        <v>0</v>
      </c>
      <c r="G27" s="211">
        <v>0.5600497822028625</v>
      </c>
      <c r="H27" s="211">
        <v>0.46875</v>
      </c>
      <c r="I27" s="211">
        <v>0.21052631578947367</v>
      </c>
      <c r="J27" s="211">
        <v>0.30674846625766872</v>
      </c>
      <c r="K27" s="211">
        <v>0.3105590062111801</v>
      </c>
      <c r="L27" s="211">
        <v>0</v>
      </c>
      <c r="M27" s="211">
        <v>0</v>
      </c>
      <c r="N27" s="254"/>
    </row>
    <row r="28" spans="1:14" x14ac:dyDescent="0.25">
      <c r="A28" s="255"/>
      <c r="B28" s="256"/>
      <c r="C28" s="257"/>
      <c r="D28" s="212">
        <v>99.999999999999986</v>
      </c>
      <c r="E28" s="212">
        <v>100</v>
      </c>
      <c r="F28" s="212">
        <v>100</v>
      </c>
      <c r="G28" s="212">
        <v>100.00000000000001</v>
      </c>
      <c r="H28" s="212">
        <v>100</v>
      </c>
      <c r="I28" s="212">
        <v>100</v>
      </c>
      <c r="J28" s="212">
        <v>100.00000000000001</v>
      </c>
      <c r="K28" s="212">
        <v>100</v>
      </c>
      <c r="L28" s="212">
        <v>100</v>
      </c>
      <c r="M28" s="212">
        <v>100</v>
      </c>
      <c r="N28" s="254"/>
    </row>
    <row r="29" spans="1:14" x14ac:dyDescent="0.25">
      <c r="A29" s="228"/>
      <c r="B29" s="229"/>
      <c r="C29" s="258"/>
      <c r="D29" s="259"/>
      <c r="E29" s="259"/>
      <c r="F29" s="259"/>
      <c r="G29" s="259"/>
      <c r="H29" s="259"/>
      <c r="I29" s="259"/>
      <c r="J29" s="259"/>
      <c r="K29" s="259"/>
      <c r="L29" s="259"/>
      <c r="M29" s="260"/>
      <c r="N29" s="254"/>
    </row>
    <row r="30" spans="1:14" x14ac:dyDescent="0.25">
      <c r="A30" s="564" t="s">
        <v>1062</v>
      </c>
      <c r="B30" s="761" t="s">
        <v>1059</v>
      </c>
      <c r="C30" s="231" t="s">
        <v>1017</v>
      </c>
      <c r="D30" s="232">
        <v>2</v>
      </c>
      <c r="E30" s="232">
        <v>2</v>
      </c>
      <c r="F30" s="232"/>
      <c r="G30" s="232">
        <v>15</v>
      </c>
      <c r="H30" s="232">
        <v>5</v>
      </c>
      <c r="I30" s="232">
        <v>7</v>
      </c>
      <c r="J30" s="232">
        <v>1</v>
      </c>
      <c r="K30" s="232">
        <v>3</v>
      </c>
      <c r="L30" s="232">
        <v>1</v>
      </c>
      <c r="M30" s="232"/>
      <c r="N30" s="232">
        <v>36</v>
      </c>
    </row>
    <row r="31" spans="1:14" x14ac:dyDescent="0.25">
      <c r="A31" s="564"/>
      <c r="B31" s="762"/>
      <c r="C31" s="231" t="s">
        <v>1018</v>
      </c>
      <c r="D31" s="232">
        <v>8</v>
      </c>
      <c r="E31" s="232">
        <v>4</v>
      </c>
      <c r="F31" s="232"/>
      <c r="G31" s="232">
        <v>56</v>
      </c>
      <c r="H31" s="232">
        <v>28</v>
      </c>
      <c r="I31" s="232">
        <v>34</v>
      </c>
      <c r="J31" s="232">
        <v>9</v>
      </c>
      <c r="K31" s="232">
        <v>11</v>
      </c>
      <c r="L31" s="232"/>
      <c r="M31" s="232"/>
      <c r="N31" s="232">
        <v>150</v>
      </c>
    </row>
    <row r="32" spans="1:14" x14ac:dyDescent="0.25">
      <c r="A32" s="564"/>
      <c r="B32" s="762"/>
      <c r="C32" s="231" t="s">
        <v>1019</v>
      </c>
      <c r="D32" s="232">
        <v>35</v>
      </c>
      <c r="E32" s="232">
        <v>12</v>
      </c>
      <c r="F32" s="232"/>
      <c r="G32" s="232">
        <v>207</v>
      </c>
      <c r="H32" s="232">
        <v>84</v>
      </c>
      <c r="I32" s="232">
        <v>105</v>
      </c>
      <c r="J32" s="232">
        <v>24</v>
      </c>
      <c r="K32" s="232">
        <v>59</v>
      </c>
      <c r="L32" s="232">
        <v>5</v>
      </c>
      <c r="M32" s="232">
        <v>1</v>
      </c>
      <c r="N32" s="232">
        <v>532</v>
      </c>
    </row>
    <row r="33" spans="1:14" x14ac:dyDescent="0.25">
      <c r="A33" s="564"/>
      <c r="B33" s="762"/>
      <c r="C33" s="231" t="s">
        <v>1020</v>
      </c>
      <c r="D33" s="232">
        <v>25</v>
      </c>
      <c r="E33" s="232">
        <v>8</v>
      </c>
      <c r="F33" s="232"/>
      <c r="G33" s="232">
        <v>179</v>
      </c>
      <c r="H33" s="232">
        <v>67</v>
      </c>
      <c r="I33" s="232">
        <v>90</v>
      </c>
      <c r="J33" s="232">
        <v>29</v>
      </c>
      <c r="K33" s="232">
        <v>51</v>
      </c>
      <c r="L33" s="232">
        <v>3</v>
      </c>
      <c r="M33" s="232"/>
      <c r="N33" s="232">
        <v>452</v>
      </c>
    </row>
    <row r="34" spans="1:14" x14ac:dyDescent="0.25">
      <c r="A34" s="564"/>
      <c r="B34" s="762"/>
      <c r="C34" s="231" t="s">
        <v>1021</v>
      </c>
      <c r="D34" s="232">
        <v>12</v>
      </c>
      <c r="E34" s="232">
        <v>10</v>
      </c>
      <c r="F34" s="232"/>
      <c r="G34" s="232">
        <v>157</v>
      </c>
      <c r="H34" s="232">
        <v>63</v>
      </c>
      <c r="I34" s="232">
        <v>63</v>
      </c>
      <c r="J34" s="232">
        <v>38</v>
      </c>
      <c r="K34" s="232">
        <v>45</v>
      </c>
      <c r="L34" s="232">
        <v>2</v>
      </c>
      <c r="M34" s="232"/>
      <c r="N34" s="232">
        <v>390</v>
      </c>
    </row>
    <row r="35" spans="1:14" x14ac:dyDescent="0.25">
      <c r="A35" s="564"/>
      <c r="B35" s="762"/>
      <c r="C35" s="231" t="s">
        <v>1022</v>
      </c>
      <c r="D35" s="232">
        <v>24</v>
      </c>
      <c r="E35" s="232">
        <v>7</v>
      </c>
      <c r="F35" s="232"/>
      <c r="G35" s="232">
        <v>307</v>
      </c>
      <c r="H35" s="232">
        <v>118</v>
      </c>
      <c r="I35" s="232">
        <v>76</v>
      </c>
      <c r="J35" s="232">
        <v>70</v>
      </c>
      <c r="K35" s="232">
        <v>66</v>
      </c>
      <c r="L35" s="232">
        <v>5</v>
      </c>
      <c r="M35" s="232">
        <v>1</v>
      </c>
      <c r="N35" s="232">
        <v>674</v>
      </c>
    </row>
    <row r="36" spans="1:14" x14ac:dyDescent="0.25">
      <c r="A36" s="564"/>
      <c r="B36" s="762"/>
      <c r="C36" s="231" t="s">
        <v>1023</v>
      </c>
      <c r="D36" s="232">
        <v>17</v>
      </c>
      <c r="E36" s="232">
        <v>3</v>
      </c>
      <c r="F36" s="232"/>
      <c r="G36" s="232">
        <v>161</v>
      </c>
      <c r="H36" s="232">
        <v>70</v>
      </c>
      <c r="I36" s="232">
        <v>27</v>
      </c>
      <c r="J36" s="232">
        <v>40</v>
      </c>
      <c r="K36" s="232">
        <v>28</v>
      </c>
      <c r="L36" s="232"/>
      <c r="M36" s="232">
        <v>1</v>
      </c>
      <c r="N36" s="232">
        <v>347</v>
      </c>
    </row>
    <row r="37" spans="1:14" x14ac:dyDescent="0.25">
      <c r="A37" s="564"/>
      <c r="B37" s="762"/>
      <c r="C37" s="231" t="s">
        <v>1024</v>
      </c>
      <c r="D37" s="232">
        <v>16</v>
      </c>
      <c r="E37" s="232">
        <v>7</v>
      </c>
      <c r="F37" s="232"/>
      <c r="G37" s="232">
        <v>219</v>
      </c>
      <c r="H37" s="232">
        <v>76</v>
      </c>
      <c r="I37" s="232">
        <v>18</v>
      </c>
      <c r="J37" s="232">
        <v>49</v>
      </c>
      <c r="K37" s="232">
        <v>23</v>
      </c>
      <c r="L37" s="232"/>
      <c r="M37" s="232"/>
      <c r="N37" s="232">
        <v>408</v>
      </c>
    </row>
    <row r="38" spans="1:14" ht="22.5" x14ac:dyDescent="0.25">
      <c r="A38" s="564"/>
      <c r="B38" s="762"/>
      <c r="C38" s="141" t="s">
        <v>1038</v>
      </c>
      <c r="D38" s="232">
        <v>25</v>
      </c>
      <c r="E38" s="232">
        <v>8</v>
      </c>
      <c r="F38" s="232"/>
      <c r="G38" s="232">
        <v>137</v>
      </c>
      <c r="H38" s="232">
        <v>66</v>
      </c>
      <c r="I38" s="232">
        <v>10</v>
      </c>
      <c r="J38" s="232">
        <v>38</v>
      </c>
      <c r="K38" s="232">
        <v>12</v>
      </c>
      <c r="L38" s="232"/>
      <c r="M38" s="232"/>
      <c r="N38" s="232">
        <v>296</v>
      </c>
    </row>
    <row r="39" spans="1:14" x14ac:dyDescent="0.25">
      <c r="A39" s="564"/>
      <c r="B39" s="763"/>
      <c r="C39" s="231" t="s">
        <v>1026</v>
      </c>
      <c r="D39" s="232">
        <v>17</v>
      </c>
      <c r="E39" s="232">
        <v>15</v>
      </c>
      <c r="F39" s="232">
        <v>1</v>
      </c>
      <c r="G39" s="232">
        <v>169</v>
      </c>
      <c r="H39" s="232">
        <v>63</v>
      </c>
      <c r="I39" s="232">
        <v>45</v>
      </c>
      <c r="J39" s="232">
        <v>28</v>
      </c>
      <c r="K39" s="232">
        <v>24</v>
      </c>
      <c r="L39" s="232">
        <v>9</v>
      </c>
      <c r="M39" s="232">
        <v>1</v>
      </c>
      <c r="N39" s="232">
        <v>372</v>
      </c>
    </row>
    <row r="40" spans="1:14" x14ac:dyDescent="0.25">
      <c r="A40" s="564"/>
      <c r="B40" s="261"/>
      <c r="C40" s="236"/>
      <c r="D40" s="237"/>
      <c r="E40" s="237"/>
      <c r="F40" s="237"/>
      <c r="G40" s="237"/>
      <c r="H40" s="237"/>
      <c r="I40" s="237"/>
      <c r="J40" s="237"/>
      <c r="K40" s="237"/>
      <c r="L40" s="237"/>
      <c r="M40" s="262"/>
      <c r="N40" s="263"/>
    </row>
    <row r="41" spans="1:14" x14ac:dyDescent="0.25">
      <c r="A41" s="564"/>
      <c r="B41" s="761" t="s">
        <v>204</v>
      </c>
      <c r="C41" s="231" t="s">
        <v>1017</v>
      </c>
      <c r="D41" s="211">
        <v>1.1049723756906076</v>
      </c>
      <c r="E41" s="211">
        <v>2.6315789473684208</v>
      </c>
      <c r="F41" s="211">
        <v>0</v>
      </c>
      <c r="G41" s="211">
        <v>0.93341630367143735</v>
      </c>
      <c r="H41" s="211">
        <v>0.78125</v>
      </c>
      <c r="I41" s="211">
        <v>1.4736842105263157</v>
      </c>
      <c r="J41" s="211">
        <v>0.30674846625766872</v>
      </c>
      <c r="K41" s="211">
        <v>0.93167701863354035</v>
      </c>
      <c r="L41" s="211">
        <v>4</v>
      </c>
      <c r="M41" s="211">
        <v>0</v>
      </c>
      <c r="N41" s="263"/>
    </row>
    <row r="42" spans="1:14" x14ac:dyDescent="0.25">
      <c r="A42" s="564"/>
      <c r="B42" s="762"/>
      <c r="C42" s="231" t="s">
        <v>1018</v>
      </c>
      <c r="D42" s="211">
        <v>4.4198895027624303</v>
      </c>
      <c r="E42" s="211">
        <v>5.2631578947368416</v>
      </c>
      <c r="F42" s="211">
        <v>0</v>
      </c>
      <c r="G42" s="211">
        <v>3.4847542003733669</v>
      </c>
      <c r="H42" s="211">
        <v>4.375</v>
      </c>
      <c r="I42" s="211">
        <v>7.1578947368421044</v>
      </c>
      <c r="J42" s="211">
        <v>2.7607361963190185</v>
      </c>
      <c r="K42" s="211">
        <v>3.4161490683229814</v>
      </c>
      <c r="L42" s="211">
        <v>0</v>
      </c>
      <c r="M42" s="211">
        <v>0</v>
      </c>
      <c r="N42" s="263"/>
    </row>
    <row r="43" spans="1:14" x14ac:dyDescent="0.25">
      <c r="A43" s="564"/>
      <c r="B43" s="762"/>
      <c r="C43" s="231" t="s">
        <v>1019</v>
      </c>
      <c r="D43" s="211">
        <v>19.337016574585636</v>
      </c>
      <c r="E43" s="211">
        <v>15.789473684210526</v>
      </c>
      <c r="F43" s="211">
        <v>0</v>
      </c>
      <c r="G43" s="211">
        <v>12.881144990665838</v>
      </c>
      <c r="H43" s="211">
        <v>13.125</v>
      </c>
      <c r="I43" s="211">
        <v>22.105263157894736</v>
      </c>
      <c r="J43" s="211">
        <v>7.3619631901840492</v>
      </c>
      <c r="K43" s="211">
        <v>18.322981366459629</v>
      </c>
      <c r="L43" s="211">
        <v>20</v>
      </c>
      <c r="M43" s="211">
        <v>25</v>
      </c>
      <c r="N43" s="263"/>
    </row>
    <row r="44" spans="1:14" x14ac:dyDescent="0.25">
      <c r="A44" s="564"/>
      <c r="B44" s="762"/>
      <c r="C44" s="231" t="s">
        <v>1020</v>
      </c>
      <c r="D44" s="211">
        <v>13.812154696132598</v>
      </c>
      <c r="E44" s="211">
        <v>10.526315789473683</v>
      </c>
      <c r="F44" s="211">
        <v>0</v>
      </c>
      <c r="G44" s="211">
        <v>11.138767890479153</v>
      </c>
      <c r="H44" s="211">
        <v>10.46875</v>
      </c>
      <c r="I44" s="211">
        <v>18.947368421052634</v>
      </c>
      <c r="J44" s="211">
        <v>8.8957055214723919</v>
      </c>
      <c r="K44" s="211">
        <v>15.838509316770185</v>
      </c>
      <c r="L44" s="211">
        <v>12</v>
      </c>
      <c r="M44" s="211">
        <v>0</v>
      </c>
      <c r="N44" s="263"/>
    </row>
    <row r="45" spans="1:14" x14ac:dyDescent="0.25">
      <c r="A45" s="564"/>
      <c r="B45" s="762"/>
      <c r="C45" s="231" t="s">
        <v>1021</v>
      </c>
      <c r="D45" s="211">
        <v>6.6298342541436464</v>
      </c>
      <c r="E45" s="211">
        <v>13.157894736842104</v>
      </c>
      <c r="F45" s="211">
        <v>0</v>
      </c>
      <c r="G45" s="211">
        <v>9.7697573117610457</v>
      </c>
      <c r="H45" s="211">
        <v>9.84375</v>
      </c>
      <c r="I45" s="211">
        <v>13.263157894736842</v>
      </c>
      <c r="J45" s="211">
        <v>11.656441717791409</v>
      </c>
      <c r="K45" s="211">
        <v>13.975155279503104</v>
      </c>
      <c r="L45" s="211">
        <v>8</v>
      </c>
      <c r="M45" s="211">
        <v>0</v>
      </c>
      <c r="N45" s="263"/>
    </row>
    <row r="46" spans="1:14" x14ac:dyDescent="0.25">
      <c r="A46" s="564"/>
      <c r="B46" s="762"/>
      <c r="C46" s="231" t="s">
        <v>1022</v>
      </c>
      <c r="D46" s="211">
        <v>13.259668508287293</v>
      </c>
      <c r="E46" s="211">
        <v>9.2105263157894726</v>
      </c>
      <c r="F46" s="211">
        <v>0</v>
      </c>
      <c r="G46" s="211">
        <v>19.10392034847542</v>
      </c>
      <c r="H46" s="211">
        <v>18.4375</v>
      </c>
      <c r="I46" s="211">
        <v>16</v>
      </c>
      <c r="J46" s="211">
        <v>21.472392638036812</v>
      </c>
      <c r="K46" s="211">
        <v>20.496894409937887</v>
      </c>
      <c r="L46" s="211">
        <v>20</v>
      </c>
      <c r="M46" s="211">
        <v>25</v>
      </c>
      <c r="N46" s="263"/>
    </row>
    <row r="47" spans="1:14" x14ac:dyDescent="0.25">
      <c r="A47" s="564"/>
      <c r="B47" s="762"/>
      <c r="C47" s="231" t="s">
        <v>1023</v>
      </c>
      <c r="D47" s="211">
        <v>9.3922651933701662</v>
      </c>
      <c r="E47" s="211">
        <v>3.9473684210526314</v>
      </c>
      <c r="F47" s="211">
        <v>0</v>
      </c>
      <c r="G47" s="211">
        <v>10.018668326073429</v>
      </c>
      <c r="H47" s="211">
        <v>10.9375</v>
      </c>
      <c r="I47" s="211">
        <v>5.6842105263157894</v>
      </c>
      <c r="J47" s="211">
        <v>12.269938650306749</v>
      </c>
      <c r="K47" s="211">
        <v>8.695652173913043</v>
      </c>
      <c r="L47" s="211">
        <v>0</v>
      </c>
      <c r="M47" s="211">
        <v>25</v>
      </c>
      <c r="N47" s="263"/>
    </row>
    <row r="48" spans="1:14" x14ac:dyDescent="0.25">
      <c r="A48" s="564"/>
      <c r="B48" s="762"/>
      <c r="C48" s="231" t="s">
        <v>1024</v>
      </c>
      <c r="D48" s="211">
        <v>8.8397790055248606</v>
      </c>
      <c r="E48" s="211">
        <v>9.2105263157894726</v>
      </c>
      <c r="F48" s="211">
        <v>0</v>
      </c>
      <c r="G48" s="211">
        <v>13.627878033602986</v>
      </c>
      <c r="H48" s="211">
        <v>11.875</v>
      </c>
      <c r="I48" s="211">
        <v>3.7894736842105265</v>
      </c>
      <c r="J48" s="211">
        <v>15.030674846625766</v>
      </c>
      <c r="K48" s="211">
        <v>7.1428571428571423</v>
      </c>
      <c r="L48" s="211">
        <v>0</v>
      </c>
      <c r="M48" s="211">
        <v>0</v>
      </c>
      <c r="N48" s="263"/>
    </row>
    <row r="49" spans="1:14" ht="22.5" x14ac:dyDescent="0.25">
      <c r="A49" s="564"/>
      <c r="B49" s="762"/>
      <c r="C49" s="141" t="s">
        <v>1038</v>
      </c>
      <c r="D49" s="211">
        <v>13.812154696132598</v>
      </c>
      <c r="E49" s="211">
        <v>10.526315789473683</v>
      </c>
      <c r="F49" s="211">
        <v>0</v>
      </c>
      <c r="G49" s="211">
        <v>8.5252022401991283</v>
      </c>
      <c r="H49" s="211">
        <v>10.3125</v>
      </c>
      <c r="I49" s="211">
        <v>2.1052631578947367</v>
      </c>
      <c r="J49" s="211">
        <v>11.656441717791409</v>
      </c>
      <c r="K49" s="211">
        <v>3.7267080745341614</v>
      </c>
      <c r="L49" s="211">
        <v>0</v>
      </c>
      <c r="M49" s="211">
        <v>0</v>
      </c>
      <c r="N49" s="263"/>
    </row>
    <row r="50" spans="1:14" x14ac:dyDescent="0.25">
      <c r="A50" s="564"/>
      <c r="B50" s="763"/>
      <c r="C50" s="231" t="s">
        <v>1026</v>
      </c>
      <c r="D50" s="211">
        <v>9.3922651933701662</v>
      </c>
      <c r="E50" s="211">
        <v>19.736842105263158</v>
      </c>
      <c r="F50" s="211">
        <v>100</v>
      </c>
      <c r="G50" s="211">
        <v>10.516490354698195</v>
      </c>
      <c r="H50" s="211">
        <v>9.84375</v>
      </c>
      <c r="I50" s="211">
        <v>9.4736842105263168</v>
      </c>
      <c r="J50" s="211">
        <v>8.5889570552147241</v>
      </c>
      <c r="K50" s="211">
        <v>7.4534161490683228</v>
      </c>
      <c r="L50" s="211">
        <v>36</v>
      </c>
      <c r="M50" s="211">
        <v>25</v>
      </c>
      <c r="N50" s="263"/>
    </row>
    <row r="51" spans="1:14" x14ac:dyDescent="0.25">
      <c r="B51" s="222"/>
      <c r="C51" s="223"/>
      <c r="D51" s="212">
        <v>100</v>
      </c>
      <c r="E51" s="212">
        <v>100</v>
      </c>
      <c r="F51" s="212">
        <v>100</v>
      </c>
      <c r="G51" s="212">
        <v>100</v>
      </c>
      <c r="H51" s="212">
        <v>100</v>
      </c>
      <c r="I51" s="212">
        <v>100</v>
      </c>
      <c r="J51" s="212">
        <v>100</v>
      </c>
      <c r="K51" s="212">
        <v>100</v>
      </c>
      <c r="L51" s="212">
        <v>100</v>
      </c>
      <c r="M51" s="212">
        <v>100</v>
      </c>
      <c r="N51" s="263"/>
    </row>
  </sheetData>
  <mergeCells count="13">
    <mergeCell ref="A1:C2"/>
    <mergeCell ref="D1:N1"/>
    <mergeCell ref="N2:N4"/>
    <mergeCell ref="A3:C4"/>
    <mergeCell ref="A8:A11"/>
    <mergeCell ref="B8:B9"/>
    <mergeCell ref="B10:B11"/>
    <mergeCell ref="A13:A27"/>
    <mergeCell ref="B13:B19"/>
    <mergeCell ref="B21:B27"/>
    <mergeCell ref="A30:A50"/>
    <mergeCell ref="B30:B39"/>
    <mergeCell ref="B41:B50"/>
  </mergeCells>
  <pageMargins left="0.70866141732283472" right="0.70866141732283472" top="0.74803149606299213" bottom="0.74803149606299213" header="0.31496062992125984" footer="0.31496062992125984"/>
  <pageSetup paperSize="9" scale="75" orientation="landscape" r:id="rId1"/>
  <rowBreaks count="2" manualBreakCount="2">
    <brk id="12" max="16383" man="1"/>
    <brk id="28" max="16383" man="1"/>
  </rowBreaks>
  <ignoredErrors>
    <ignoredError sqref="D2 L2:M2"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topLeftCell="A13" zoomScaleNormal="100" workbookViewId="0">
      <selection activeCell="K4" sqref="K4"/>
    </sheetView>
  </sheetViews>
  <sheetFormatPr defaultRowHeight="15" x14ac:dyDescent="0.25"/>
  <cols>
    <col min="2" max="2" width="14" customWidth="1"/>
    <col min="3" max="12" width="11.28515625" customWidth="1"/>
  </cols>
  <sheetData>
    <row r="1" spans="1:13" ht="24.75" customHeight="1" x14ac:dyDescent="0.25">
      <c r="A1" s="658" t="s">
        <v>1110</v>
      </c>
      <c r="B1" s="764"/>
      <c r="C1" s="670" t="s">
        <v>1086</v>
      </c>
      <c r="D1" s="670"/>
      <c r="E1" s="670"/>
      <c r="F1" s="670"/>
      <c r="G1" s="670"/>
      <c r="H1" s="670"/>
      <c r="I1" s="670"/>
      <c r="J1" s="670"/>
      <c r="K1" s="670"/>
      <c r="L1" s="670"/>
      <c r="M1" s="670"/>
    </row>
    <row r="2" spans="1:13" x14ac:dyDescent="0.25">
      <c r="A2" s="658"/>
      <c r="B2" s="764"/>
      <c r="C2" s="247" t="s">
        <v>1087</v>
      </c>
      <c r="D2" s="247">
        <v>10</v>
      </c>
      <c r="E2" s="247">
        <v>20</v>
      </c>
      <c r="F2" s="247">
        <v>30</v>
      </c>
      <c r="G2" s="247">
        <v>40</v>
      </c>
      <c r="H2" s="247">
        <v>50</v>
      </c>
      <c r="I2" s="247">
        <v>60</v>
      </c>
      <c r="J2" s="247">
        <v>70</v>
      </c>
      <c r="K2" s="247" t="s">
        <v>1088</v>
      </c>
      <c r="L2" s="247" t="s">
        <v>1089</v>
      </c>
      <c r="M2" s="769" t="s">
        <v>1057</v>
      </c>
    </row>
    <row r="3" spans="1:13" ht="107.25" customHeight="1" x14ac:dyDescent="0.25">
      <c r="A3" s="658"/>
      <c r="B3" s="764"/>
      <c r="C3" s="248" t="s">
        <v>1090</v>
      </c>
      <c r="D3" s="248" t="s">
        <v>1091</v>
      </c>
      <c r="E3" s="248" t="s">
        <v>1092</v>
      </c>
      <c r="F3" s="248" t="s">
        <v>1093</v>
      </c>
      <c r="G3" s="248" t="s">
        <v>1094</v>
      </c>
      <c r="H3" s="248" t="s">
        <v>1095</v>
      </c>
      <c r="I3" s="248" t="s">
        <v>1096</v>
      </c>
      <c r="J3" s="248" t="s">
        <v>1097</v>
      </c>
      <c r="K3" s="248" t="s">
        <v>1098</v>
      </c>
      <c r="L3" s="248" t="s">
        <v>1099</v>
      </c>
      <c r="M3" s="772"/>
    </row>
    <row r="4" spans="1:13" ht="90" customHeight="1" x14ac:dyDescent="0.25">
      <c r="A4" s="658" t="s">
        <v>1111</v>
      </c>
      <c r="B4" s="764"/>
      <c r="C4" s="249" t="s">
        <v>1100</v>
      </c>
      <c r="D4" s="249" t="s">
        <v>1101</v>
      </c>
      <c r="E4" s="249" t="s">
        <v>1102</v>
      </c>
      <c r="F4" s="249" t="s">
        <v>1103</v>
      </c>
      <c r="G4" s="249" t="s">
        <v>1104</v>
      </c>
      <c r="H4" s="249" t="s">
        <v>1105</v>
      </c>
      <c r="I4" s="249" t="s">
        <v>1106</v>
      </c>
      <c r="J4" s="249" t="s">
        <v>1107</v>
      </c>
      <c r="K4" s="249" t="s">
        <v>1108</v>
      </c>
      <c r="L4" s="249" t="s">
        <v>1109</v>
      </c>
      <c r="M4" s="768"/>
    </row>
    <row r="5" spans="1:13" ht="26.25" customHeight="1" x14ac:dyDescent="0.25">
      <c r="A5" s="222"/>
      <c r="B5" s="393" t="s">
        <v>944</v>
      </c>
      <c r="C5" s="345">
        <v>181</v>
      </c>
      <c r="D5" s="345">
        <v>76</v>
      </c>
      <c r="E5" s="345">
        <v>1</v>
      </c>
      <c r="F5" s="345">
        <v>1607</v>
      </c>
      <c r="G5" s="345">
        <v>640</v>
      </c>
      <c r="H5" s="345">
        <v>475</v>
      </c>
      <c r="I5" s="345">
        <v>326</v>
      </c>
      <c r="J5" s="345">
        <v>322</v>
      </c>
      <c r="K5" s="345">
        <v>25</v>
      </c>
      <c r="L5" s="345">
        <v>4</v>
      </c>
      <c r="M5" s="345">
        <v>3657</v>
      </c>
    </row>
    <row r="6" spans="1:13" x14ac:dyDescent="0.25">
      <c r="A6" s="222"/>
      <c r="B6" s="393" t="s">
        <v>204</v>
      </c>
      <c r="C6" s="397">
        <v>4.9494120864096258</v>
      </c>
      <c r="D6" s="397">
        <v>2.0782061799289036</v>
      </c>
      <c r="E6" s="398">
        <v>2.7344818156959255E-2</v>
      </c>
      <c r="F6" s="397">
        <v>43.943122778233523</v>
      </c>
      <c r="G6" s="397">
        <v>17.500683620453923</v>
      </c>
      <c r="H6" s="397">
        <v>12.988788624555648</v>
      </c>
      <c r="I6" s="397">
        <v>8.9144107191687176</v>
      </c>
      <c r="J6" s="397">
        <v>8.8050314465408803</v>
      </c>
      <c r="K6" s="397">
        <v>0.68362045392398141</v>
      </c>
      <c r="L6" s="397">
        <v>0.10937927262783702</v>
      </c>
      <c r="M6" s="345">
        <v>100</v>
      </c>
    </row>
    <row r="7" spans="1:13" x14ac:dyDescent="0.25">
      <c r="A7" s="222"/>
      <c r="B7" s="251"/>
      <c r="C7" s="264"/>
      <c r="D7" s="264"/>
      <c r="E7" s="264"/>
      <c r="F7" s="264"/>
      <c r="G7" s="264"/>
      <c r="H7" s="264"/>
      <c r="I7" s="264"/>
      <c r="J7" s="264"/>
      <c r="K7" s="264"/>
      <c r="L7" s="264"/>
      <c r="M7" s="264"/>
    </row>
    <row r="8" spans="1:13" x14ac:dyDescent="0.25">
      <c r="A8" s="765" t="s">
        <v>1059</v>
      </c>
      <c r="B8" s="493" t="s">
        <v>1065</v>
      </c>
      <c r="C8" s="232">
        <v>1</v>
      </c>
      <c r="D8" s="232">
        <v>0</v>
      </c>
      <c r="E8" s="232">
        <v>1</v>
      </c>
      <c r="F8" s="232">
        <v>30</v>
      </c>
      <c r="G8" s="232">
        <v>14</v>
      </c>
      <c r="H8" s="232">
        <v>14</v>
      </c>
      <c r="I8" s="232">
        <v>18</v>
      </c>
      <c r="J8" s="232">
        <v>4</v>
      </c>
      <c r="K8" s="232">
        <v>1</v>
      </c>
      <c r="L8" s="232">
        <v>0</v>
      </c>
      <c r="M8" s="232">
        <v>83</v>
      </c>
    </row>
    <row r="9" spans="1:13" x14ac:dyDescent="0.25">
      <c r="A9" s="765"/>
      <c r="B9" s="493" t="s">
        <v>1066</v>
      </c>
      <c r="C9" s="232">
        <v>0</v>
      </c>
      <c r="D9" s="232">
        <v>2</v>
      </c>
      <c r="E9" s="232">
        <v>0</v>
      </c>
      <c r="F9" s="232">
        <v>12</v>
      </c>
      <c r="G9" s="232">
        <v>7</v>
      </c>
      <c r="H9" s="232">
        <v>5</v>
      </c>
      <c r="I9" s="232">
        <v>2</v>
      </c>
      <c r="J9" s="232">
        <v>3</v>
      </c>
      <c r="K9" s="232">
        <v>0</v>
      </c>
      <c r="L9" s="232">
        <v>0</v>
      </c>
      <c r="M9" s="232">
        <v>31</v>
      </c>
    </row>
    <row r="10" spans="1:13" x14ac:dyDescent="0.25">
      <c r="A10" s="765"/>
      <c r="B10" s="493" t="s">
        <v>1067</v>
      </c>
      <c r="C10" s="232">
        <v>33</v>
      </c>
      <c r="D10" s="232">
        <v>24</v>
      </c>
      <c r="E10" s="232">
        <v>0</v>
      </c>
      <c r="F10" s="232">
        <v>265</v>
      </c>
      <c r="G10" s="232">
        <v>84</v>
      </c>
      <c r="H10" s="232">
        <v>141</v>
      </c>
      <c r="I10" s="232">
        <v>138</v>
      </c>
      <c r="J10" s="232">
        <v>63</v>
      </c>
      <c r="K10" s="232">
        <v>1</v>
      </c>
      <c r="L10" s="232">
        <v>1</v>
      </c>
      <c r="M10" s="232">
        <v>750</v>
      </c>
    </row>
    <row r="11" spans="1:13" x14ac:dyDescent="0.25">
      <c r="A11" s="765"/>
      <c r="B11" s="493" t="s">
        <v>1068</v>
      </c>
      <c r="C11" s="232">
        <v>0</v>
      </c>
      <c r="D11" s="232">
        <v>3</v>
      </c>
      <c r="E11" s="232">
        <v>0</v>
      </c>
      <c r="F11" s="232">
        <v>10</v>
      </c>
      <c r="G11" s="232">
        <v>3</v>
      </c>
      <c r="H11" s="232">
        <v>1</v>
      </c>
      <c r="I11" s="232">
        <v>2</v>
      </c>
      <c r="J11" s="232">
        <v>1</v>
      </c>
      <c r="K11" s="232">
        <v>0</v>
      </c>
      <c r="L11" s="232">
        <v>0</v>
      </c>
      <c r="M11" s="232">
        <v>20</v>
      </c>
    </row>
    <row r="12" spans="1:13" x14ac:dyDescent="0.25">
      <c r="A12" s="765"/>
      <c r="B12" s="493" t="s">
        <v>1069</v>
      </c>
      <c r="C12" s="232">
        <v>5</v>
      </c>
      <c r="D12" s="232">
        <v>3</v>
      </c>
      <c r="E12" s="232">
        <v>0</v>
      </c>
      <c r="F12" s="232">
        <v>65</v>
      </c>
      <c r="G12" s="232">
        <v>18</v>
      </c>
      <c r="H12" s="232">
        <v>10</v>
      </c>
      <c r="I12" s="232">
        <v>15</v>
      </c>
      <c r="J12" s="232">
        <v>20</v>
      </c>
      <c r="K12" s="232">
        <v>2</v>
      </c>
      <c r="L12" s="232">
        <v>0</v>
      </c>
      <c r="M12" s="232">
        <v>138</v>
      </c>
    </row>
    <row r="13" spans="1:13" x14ac:dyDescent="0.25">
      <c r="A13" s="765"/>
      <c r="B13" s="493" t="s">
        <v>1070</v>
      </c>
      <c r="C13" s="232">
        <v>11</v>
      </c>
      <c r="D13" s="232">
        <v>10</v>
      </c>
      <c r="E13" s="232">
        <v>0</v>
      </c>
      <c r="F13" s="232">
        <v>181</v>
      </c>
      <c r="G13" s="232">
        <v>53</v>
      </c>
      <c r="H13" s="232">
        <v>36</v>
      </c>
      <c r="I13" s="232">
        <v>28</v>
      </c>
      <c r="J13" s="232">
        <v>20</v>
      </c>
      <c r="K13" s="232">
        <v>3</v>
      </c>
      <c r="L13" s="232">
        <v>1</v>
      </c>
      <c r="M13" s="232">
        <v>343</v>
      </c>
    </row>
    <row r="14" spans="1:13" x14ac:dyDescent="0.25">
      <c r="A14" s="765"/>
      <c r="B14" s="493" t="s">
        <v>1071</v>
      </c>
      <c r="C14" s="232">
        <v>60</v>
      </c>
      <c r="D14" s="232">
        <v>14</v>
      </c>
      <c r="E14" s="232">
        <v>0</v>
      </c>
      <c r="F14" s="232">
        <v>427</v>
      </c>
      <c r="G14" s="232">
        <v>198</v>
      </c>
      <c r="H14" s="232">
        <v>198</v>
      </c>
      <c r="I14" s="232">
        <v>69</v>
      </c>
      <c r="J14" s="232">
        <v>117</v>
      </c>
      <c r="K14" s="232">
        <v>5</v>
      </c>
      <c r="L14" s="232">
        <v>1</v>
      </c>
      <c r="M14" s="232">
        <v>1089</v>
      </c>
    </row>
    <row r="15" spans="1:13" x14ac:dyDescent="0.25">
      <c r="A15" s="765"/>
      <c r="B15" s="493" t="s">
        <v>1072</v>
      </c>
      <c r="C15" s="232">
        <v>14</v>
      </c>
      <c r="D15" s="232">
        <v>2</v>
      </c>
      <c r="E15" s="232">
        <v>0</v>
      </c>
      <c r="F15" s="232">
        <v>138</v>
      </c>
      <c r="G15" s="232">
        <v>82</v>
      </c>
      <c r="H15" s="232">
        <v>16</v>
      </c>
      <c r="I15" s="232">
        <v>12</v>
      </c>
      <c r="J15" s="232">
        <v>29</v>
      </c>
      <c r="K15" s="232">
        <v>8</v>
      </c>
      <c r="L15" s="232">
        <v>0</v>
      </c>
      <c r="M15" s="232">
        <v>301</v>
      </c>
    </row>
    <row r="16" spans="1:13" x14ac:dyDescent="0.25">
      <c r="A16" s="765"/>
      <c r="B16" s="493" t="s">
        <v>1073</v>
      </c>
      <c r="C16" s="232">
        <v>22</v>
      </c>
      <c r="D16" s="232">
        <v>11</v>
      </c>
      <c r="E16" s="232">
        <v>0</v>
      </c>
      <c r="F16" s="232">
        <v>168</v>
      </c>
      <c r="G16" s="232">
        <v>89</v>
      </c>
      <c r="H16" s="232">
        <v>27</v>
      </c>
      <c r="I16" s="232">
        <v>7</v>
      </c>
      <c r="J16" s="232">
        <v>16</v>
      </c>
      <c r="K16" s="232">
        <v>0</v>
      </c>
      <c r="L16" s="232">
        <v>0</v>
      </c>
      <c r="M16" s="232">
        <v>340</v>
      </c>
    </row>
    <row r="17" spans="1:13" x14ac:dyDescent="0.25">
      <c r="A17" s="765"/>
      <c r="B17" s="493" t="s">
        <v>1074</v>
      </c>
      <c r="C17" s="232">
        <v>2</v>
      </c>
      <c r="D17" s="232">
        <v>1</v>
      </c>
      <c r="E17" s="232">
        <v>0</v>
      </c>
      <c r="F17" s="232">
        <v>10</v>
      </c>
      <c r="G17" s="232">
        <v>3</v>
      </c>
      <c r="H17" s="232">
        <v>0</v>
      </c>
      <c r="I17" s="232">
        <v>0</v>
      </c>
      <c r="J17" s="232">
        <v>0</v>
      </c>
      <c r="K17" s="232">
        <v>1</v>
      </c>
      <c r="L17" s="232">
        <v>0</v>
      </c>
      <c r="M17" s="232">
        <v>17</v>
      </c>
    </row>
    <row r="18" spans="1:13" x14ac:dyDescent="0.25">
      <c r="A18" s="765"/>
      <c r="B18" s="493" t="s">
        <v>1075</v>
      </c>
      <c r="C18" s="232">
        <v>0</v>
      </c>
      <c r="D18" s="232">
        <v>1</v>
      </c>
      <c r="E18" s="232">
        <v>0</v>
      </c>
      <c r="F18" s="232">
        <v>8</v>
      </c>
      <c r="G18" s="232">
        <v>0</v>
      </c>
      <c r="H18" s="232">
        <v>0</v>
      </c>
      <c r="I18" s="232">
        <v>1</v>
      </c>
      <c r="J18" s="232">
        <v>0</v>
      </c>
      <c r="K18" s="232">
        <v>0</v>
      </c>
      <c r="L18" s="232">
        <v>0</v>
      </c>
      <c r="M18" s="232">
        <v>10</v>
      </c>
    </row>
    <row r="19" spans="1:13" x14ac:dyDescent="0.25">
      <c r="A19" s="765"/>
      <c r="B19" s="493" t="s">
        <v>1076</v>
      </c>
      <c r="C19" s="232">
        <v>0</v>
      </c>
      <c r="D19" s="232">
        <v>0</v>
      </c>
      <c r="E19" s="232">
        <v>0</v>
      </c>
      <c r="F19" s="232">
        <v>6</v>
      </c>
      <c r="G19" s="232">
        <v>3</v>
      </c>
      <c r="H19" s="232">
        <v>1</v>
      </c>
      <c r="I19" s="232">
        <v>1</v>
      </c>
      <c r="J19" s="232">
        <v>0</v>
      </c>
      <c r="K19" s="232">
        <v>0</v>
      </c>
      <c r="L19" s="232">
        <v>0</v>
      </c>
      <c r="M19" s="232">
        <v>11</v>
      </c>
    </row>
    <row r="20" spans="1:13" x14ac:dyDescent="0.25">
      <c r="A20" s="765"/>
      <c r="B20" s="493" t="s">
        <v>1077</v>
      </c>
      <c r="C20" s="232">
        <v>5</v>
      </c>
      <c r="D20" s="232">
        <v>1</v>
      </c>
      <c r="E20" s="232">
        <v>0</v>
      </c>
      <c r="F20" s="232">
        <v>27</v>
      </c>
      <c r="G20" s="232">
        <v>11</v>
      </c>
      <c r="H20" s="232">
        <v>1</v>
      </c>
      <c r="I20" s="232">
        <v>0</v>
      </c>
      <c r="J20" s="232">
        <v>7</v>
      </c>
      <c r="K20" s="232">
        <v>1</v>
      </c>
      <c r="L20" s="232">
        <v>1</v>
      </c>
      <c r="M20" s="232">
        <v>54</v>
      </c>
    </row>
    <row r="21" spans="1:13" x14ac:dyDescent="0.25">
      <c r="A21" s="765"/>
      <c r="B21" s="493" t="s">
        <v>1078</v>
      </c>
      <c r="C21" s="232">
        <v>14</v>
      </c>
      <c r="D21" s="232">
        <v>2</v>
      </c>
      <c r="E21" s="232">
        <v>0</v>
      </c>
      <c r="F21" s="232">
        <v>57</v>
      </c>
      <c r="G21" s="232">
        <v>20</v>
      </c>
      <c r="H21" s="232">
        <v>10</v>
      </c>
      <c r="I21" s="232">
        <v>4</v>
      </c>
      <c r="J21" s="232">
        <v>6</v>
      </c>
      <c r="K21" s="232">
        <v>0</v>
      </c>
      <c r="L21" s="232">
        <v>0</v>
      </c>
      <c r="M21" s="232">
        <v>113</v>
      </c>
    </row>
    <row r="22" spans="1:13" x14ac:dyDescent="0.25">
      <c r="A22" s="765"/>
      <c r="B22" s="493" t="s">
        <v>1079</v>
      </c>
      <c r="C22" s="232">
        <v>4</v>
      </c>
      <c r="D22" s="232">
        <v>2</v>
      </c>
      <c r="E22" s="232">
        <v>0</v>
      </c>
      <c r="F22" s="232">
        <v>38</v>
      </c>
      <c r="G22" s="232">
        <v>9</v>
      </c>
      <c r="H22" s="232">
        <v>6</v>
      </c>
      <c r="I22" s="232">
        <v>9</v>
      </c>
      <c r="J22" s="232">
        <v>10</v>
      </c>
      <c r="K22" s="232">
        <v>0</v>
      </c>
      <c r="L22" s="232">
        <v>0</v>
      </c>
      <c r="M22" s="232">
        <v>78</v>
      </c>
    </row>
    <row r="23" spans="1:13" x14ac:dyDescent="0.25">
      <c r="A23" s="765"/>
      <c r="B23" s="493" t="s">
        <v>1080</v>
      </c>
      <c r="C23" s="232">
        <v>2</v>
      </c>
      <c r="D23" s="232">
        <v>0</v>
      </c>
      <c r="E23" s="232">
        <v>0</v>
      </c>
      <c r="F23" s="232">
        <v>14</v>
      </c>
      <c r="G23" s="232">
        <v>5</v>
      </c>
      <c r="H23" s="232">
        <v>0</v>
      </c>
      <c r="I23" s="232">
        <v>1</v>
      </c>
      <c r="J23" s="232">
        <v>0</v>
      </c>
      <c r="K23" s="232">
        <v>0</v>
      </c>
      <c r="L23" s="232">
        <v>0</v>
      </c>
      <c r="M23" s="232">
        <v>22</v>
      </c>
    </row>
    <row r="24" spans="1:13" x14ac:dyDescent="0.25">
      <c r="A24" s="765"/>
      <c r="B24" s="493" t="s">
        <v>1081</v>
      </c>
      <c r="C24" s="232">
        <v>6</v>
      </c>
      <c r="D24" s="232">
        <v>0</v>
      </c>
      <c r="E24" s="232">
        <v>0</v>
      </c>
      <c r="F24" s="232">
        <v>119</v>
      </c>
      <c r="G24" s="232">
        <v>33</v>
      </c>
      <c r="H24" s="232">
        <v>7</v>
      </c>
      <c r="I24" s="232">
        <v>15</v>
      </c>
      <c r="J24" s="232">
        <v>22</v>
      </c>
      <c r="K24" s="232">
        <v>1</v>
      </c>
      <c r="L24" s="232">
        <v>0</v>
      </c>
      <c r="M24" s="232">
        <v>203</v>
      </c>
    </row>
    <row r="25" spans="1:13" x14ac:dyDescent="0.25">
      <c r="A25" s="765"/>
      <c r="B25" s="493" t="s">
        <v>1082</v>
      </c>
      <c r="C25" s="232">
        <v>1</v>
      </c>
      <c r="D25" s="232">
        <v>0</v>
      </c>
      <c r="E25" s="232">
        <v>0</v>
      </c>
      <c r="F25" s="232">
        <v>14</v>
      </c>
      <c r="G25" s="232">
        <v>1</v>
      </c>
      <c r="H25" s="232">
        <v>0</v>
      </c>
      <c r="I25" s="232">
        <v>1</v>
      </c>
      <c r="J25" s="232">
        <v>3</v>
      </c>
      <c r="K25" s="232">
        <v>0</v>
      </c>
      <c r="L25" s="232">
        <v>0</v>
      </c>
      <c r="M25" s="232">
        <v>20</v>
      </c>
    </row>
    <row r="26" spans="1:13" x14ac:dyDescent="0.25">
      <c r="A26" s="765"/>
      <c r="B26" s="493" t="s">
        <v>1083</v>
      </c>
      <c r="C26" s="232">
        <v>1</v>
      </c>
      <c r="D26" s="232">
        <v>0</v>
      </c>
      <c r="E26" s="232">
        <v>0</v>
      </c>
      <c r="F26" s="232">
        <v>15</v>
      </c>
      <c r="G26" s="232">
        <v>7</v>
      </c>
      <c r="H26" s="232">
        <v>2</v>
      </c>
      <c r="I26" s="232">
        <v>3</v>
      </c>
      <c r="J26" s="232">
        <v>1</v>
      </c>
      <c r="K26" s="232">
        <v>2</v>
      </c>
      <c r="L26" s="232">
        <v>0</v>
      </c>
      <c r="M26" s="232">
        <v>31</v>
      </c>
    </row>
    <row r="27" spans="1:13" x14ac:dyDescent="0.25">
      <c r="A27" s="765"/>
      <c r="B27" s="243" t="s">
        <v>1084</v>
      </c>
      <c r="C27" s="232">
        <v>0</v>
      </c>
      <c r="D27" s="232">
        <v>0</v>
      </c>
      <c r="E27" s="232">
        <v>0</v>
      </c>
      <c r="F27" s="232">
        <v>3</v>
      </c>
      <c r="G27" s="232">
        <v>0</v>
      </c>
      <c r="H27" s="232">
        <v>0</v>
      </c>
      <c r="I27" s="232">
        <v>0</v>
      </c>
      <c r="J27" s="232">
        <v>0</v>
      </c>
      <c r="K27" s="232">
        <v>0</v>
      </c>
      <c r="L27" s="232">
        <v>0</v>
      </c>
      <c r="M27" s="232">
        <v>3</v>
      </c>
    </row>
    <row r="28" spans="1:13" x14ac:dyDescent="0.25">
      <c r="A28" s="765"/>
      <c r="B28" s="243" t="s">
        <v>1374</v>
      </c>
      <c r="C28" s="232">
        <v>0</v>
      </c>
      <c r="D28" s="232">
        <v>0</v>
      </c>
      <c r="E28" s="232">
        <v>0</v>
      </c>
      <c r="F28" s="232">
        <v>0</v>
      </c>
      <c r="G28" s="232">
        <v>0</v>
      </c>
      <c r="H28" s="232">
        <v>0</v>
      </c>
      <c r="I28" s="232">
        <v>0</v>
      </c>
      <c r="J28" s="232">
        <v>0</v>
      </c>
      <c r="K28" s="232">
        <v>0</v>
      </c>
      <c r="L28" s="232">
        <v>0</v>
      </c>
      <c r="M28" s="232" t="s">
        <v>109</v>
      </c>
    </row>
    <row r="30" spans="1:13" x14ac:dyDescent="0.25">
      <c r="A30" s="265"/>
      <c r="B30" s="265"/>
      <c r="C30" s="266"/>
      <c r="D30" s="266"/>
      <c r="E30" s="266"/>
      <c r="F30" s="266"/>
      <c r="G30" s="266"/>
      <c r="H30" s="266"/>
      <c r="I30" s="266"/>
      <c r="J30" s="266"/>
      <c r="K30" s="266"/>
      <c r="L30" s="266"/>
      <c r="M30" s="266"/>
    </row>
    <row r="31" spans="1:13" x14ac:dyDescent="0.25">
      <c r="A31" s="765" t="s">
        <v>204</v>
      </c>
      <c r="B31" s="493" t="s">
        <v>1065</v>
      </c>
      <c r="C31" s="267">
        <v>1.2048192771084338</v>
      </c>
      <c r="D31" s="267">
        <v>0</v>
      </c>
      <c r="E31" s="267">
        <v>1.2048192771084338</v>
      </c>
      <c r="F31" s="267">
        <v>36.144578313253014</v>
      </c>
      <c r="G31" s="267">
        <v>16.867469879518072</v>
      </c>
      <c r="H31" s="267">
        <v>16.867469879518072</v>
      </c>
      <c r="I31" s="267">
        <v>21.686746987951807</v>
      </c>
      <c r="J31" s="267">
        <v>4.8192771084337354</v>
      </c>
      <c r="K31" s="267">
        <v>1.2048192771084338</v>
      </c>
      <c r="L31" s="267">
        <v>0</v>
      </c>
      <c r="M31" s="232">
        <v>100</v>
      </c>
    </row>
    <row r="32" spans="1:13" x14ac:dyDescent="0.25">
      <c r="A32" s="765"/>
      <c r="B32" s="493" t="s">
        <v>1066</v>
      </c>
      <c r="C32" s="267">
        <v>0</v>
      </c>
      <c r="D32" s="267">
        <v>6.4516129032258061</v>
      </c>
      <c r="E32" s="267">
        <v>0</v>
      </c>
      <c r="F32" s="267">
        <v>38.70967741935484</v>
      </c>
      <c r="G32" s="267">
        <v>22.58064516129032</v>
      </c>
      <c r="H32" s="267">
        <v>16.129032258064516</v>
      </c>
      <c r="I32" s="267">
        <v>6.4516129032258061</v>
      </c>
      <c r="J32" s="267">
        <v>9.67741935483871</v>
      </c>
      <c r="K32" s="267">
        <v>0</v>
      </c>
      <c r="L32" s="267">
        <v>0</v>
      </c>
      <c r="M32" s="232">
        <v>100</v>
      </c>
    </row>
    <row r="33" spans="1:13" x14ac:dyDescent="0.25">
      <c r="A33" s="765"/>
      <c r="B33" s="493" t="s">
        <v>1067</v>
      </c>
      <c r="C33" s="267">
        <v>4.3999999999999995</v>
      </c>
      <c r="D33" s="267">
        <v>3.2</v>
      </c>
      <c r="E33" s="267">
        <v>0</v>
      </c>
      <c r="F33" s="267">
        <v>35.333333333333336</v>
      </c>
      <c r="G33" s="267">
        <v>11.200000000000001</v>
      </c>
      <c r="H33" s="267">
        <v>18.8</v>
      </c>
      <c r="I33" s="267">
        <v>18.399999999999999</v>
      </c>
      <c r="J33" s="267">
        <v>8.4</v>
      </c>
      <c r="K33" s="267">
        <v>0.13333333333333333</v>
      </c>
      <c r="L33" s="267">
        <v>0.13333333333333333</v>
      </c>
      <c r="M33" s="232">
        <v>100.00000000000003</v>
      </c>
    </row>
    <row r="34" spans="1:13" x14ac:dyDescent="0.25">
      <c r="A34" s="765"/>
      <c r="B34" s="493" t="s">
        <v>1068</v>
      </c>
      <c r="C34" s="267">
        <v>0</v>
      </c>
      <c r="D34" s="267">
        <v>15</v>
      </c>
      <c r="E34" s="267">
        <v>0</v>
      </c>
      <c r="F34" s="267">
        <v>50</v>
      </c>
      <c r="G34" s="267">
        <v>15</v>
      </c>
      <c r="H34" s="267">
        <v>5</v>
      </c>
      <c r="I34" s="267">
        <v>10</v>
      </c>
      <c r="J34" s="267">
        <v>5</v>
      </c>
      <c r="K34" s="267">
        <v>0</v>
      </c>
      <c r="L34" s="267">
        <v>0</v>
      </c>
      <c r="M34" s="232">
        <v>100</v>
      </c>
    </row>
    <row r="35" spans="1:13" x14ac:dyDescent="0.25">
      <c r="A35" s="765"/>
      <c r="B35" s="493" t="s">
        <v>1069</v>
      </c>
      <c r="C35" s="267">
        <v>3.6231884057971016</v>
      </c>
      <c r="D35" s="267">
        <v>2.1739130434782608</v>
      </c>
      <c r="E35" s="267">
        <v>0</v>
      </c>
      <c r="F35" s="267">
        <v>47.10144927536232</v>
      </c>
      <c r="G35" s="267">
        <v>13.043478260869565</v>
      </c>
      <c r="H35" s="267">
        <v>7.2463768115942031</v>
      </c>
      <c r="I35" s="267">
        <v>10.869565217391305</v>
      </c>
      <c r="J35" s="267">
        <v>14.492753623188406</v>
      </c>
      <c r="K35" s="267">
        <v>1.4492753623188406</v>
      </c>
      <c r="L35" s="267">
        <v>0</v>
      </c>
      <c r="M35" s="232">
        <v>100</v>
      </c>
    </row>
    <row r="36" spans="1:13" x14ac:dyDescent="0.25">
      <c r="A36" s="765"/>
      <c r="B36" s="493" t="s">
        <v>1070</v>
      </c>
      <c r="C36" s="267">
        <v>3.2069970845481048</v>
      </c>
      <c r="D36" s="267">
        <v>2.9154518950437316</v>
      </c>
      <c r="E36" s="267">
        <v>0</v>
      </c>
      <c r="F36" s="267">
        <v>52.76967930029155</v>
      </c>
      <c r="G36" s="267">
        <v>15.451895043731778</v>
      </c>
      <c r="H36" s="267">
        <v>10.495626822157435</v>
      </c>
      <c r="I36" s="267">
        <v>8.1632653061224492</v>
      </c>
      <c r="J36" s="267">
        <v>5.8309037900874632</v>
      </c>
      <c r="K36" s="267">
        <v>0.87463556851311952</v>
      </c>
      <c r="L36" s="267">
        <v>0.29154518950437319</v>
      </c>
      <c r="M36" s="232">
        <v>100</v>
      </c>
    </row>
    <row r="37" spans="1:13" x14ac:dyDescent="0.25">
      <c r="A37" s="765"/>
      <c r="B37" s="493" t="s">
        <v>1071</v>
      </c>
      <c r="C37" s="267">
        <v>5.5096418732782375</v>
      </c>
      <c r="D37" s="267">
        <v>1.2855831037649219</v>
      </c>
      <c r="E37" s="267">
        <v>0</v>
      </c>
      <c r="F37" s="267">
        <v>39.21028466483012</v>
      </c>
      <c r="G37" s="267">
        <v>18.181818181818183</v>
      </c>
      <c r="H37" s="267">
        <v>18.181818181818183</v>
      </c>
      <c r="I37" s="267">
        <v>6.336088154269973</v>
      </c>
      <c r="J37" s="267">
        <v>10.743801652892563</v>
      </c>
      <c r="K37" s="267">
        <v>0.4591368227731864</v>
      </c>
      <c r="L37" s="267">
        <v>9.1827364554637275E-2</v>
      </c>
      <c r="M37" s="232">
        <v>100</v>
      </c>
    </row>
    <row r="38" spans="1:13" x14ac:dyDescent="0.25">
      <c r="A38" s="765"/>
      <c r="B38" s="493" t="s">
        <v>1072</v>
      </c>
      <c r="C38" s="267">
        <v>4.6511627906976747</v>
      </c>
      <c r="D38" s="267">
        <v>0.66445182724252494</v>
      </c>
      <c r="E38" s="267">
        <v>0</v>
      </c>
      <c r="F38" s="267">
        <v>45.847176079734218</v>
      </c>
      <c r="G38" s="267">
        <v>27.242524916943523</v>
      </c>
      <c r="H38" s="267">
        <v>5.3156146179401995</v>
      </c>
      <c r="I38" s="267">
        <v>3.9867109634551494</v>
      </c>
      <c r="J38" s="267">
        <v>9.6345514950166127</v>
      </c>
      <c r="K38" s="267">
        <v>2.6578073089700998</v>
      </c>
      <c r="L38" s="267">
        <v>0</v>
      </c>
      <c r="M38" s="232">
        <v>100</v>
      </c>
    </row>
    <row r="39" spans="1:13" x14ac:dyDescent="0.25">
      <c r="A39" s="765"/>
      <c r="B39" s="493" t="s">
        <v>1073</v>
      </c>
      <c r="C39" s="267">
        <v>6.4705882352941186</v>
      </c>
      <c r="D39" s="267">
        <v>3.2352941176470593</v>
      </c>
      <c r="E39" s="267">
        <v>0</v>
      </c>
      <c r="F39" s="267">
        <v>49.411764705882355</v>
      </c>
      <c r="G39" s="267">
        <v>26.176470588235297</v>
      </c>
      <c r="H39" s="267">
        <v>7.9411764705882346</v>
      </c>
      <c r="I39" s="267">
        <v>2.0588235294117645</v>
      </c>
      <c r="J39" s="267">
        <v>4.7058823529411766</v>
      </c>
      <c r="K39" s="267">
        <v>0</v>
      </c>
      <c r="L39" s="267">
        <v>0</v>
      </c>
      <c r="M39" s="232">
        <v>100.00000000000001</v>
      </c>
    </row>
    <row r="40" spans="1:13" x14ac:dyDescent="0.25">
      <c r="A40" s="765"/>
      <c r="B40" s="493" t="s">
        <v>1074</v>
      </c>
      <c r="C40" s="267">
        <v>11.76470588235294</v>
      </c>
      <c r="D40" s="267">
        <v>5.8823529411764701</v>
      </c>
      <c r="E40" s="267">
        <v>0</v>
      </c>
      <c r="F40" s="267">
        <v>58.82352941176471</v>
      </c>
      <c r="G40" s="267">
        <v>17.647058823529413</v>
      </c>
      <c r="H40" s="267">
        <v>0</v>
      </c>
      <c r="I40" s="267">
        <v>0</v>
      </c>
      <c r="J40" s="267">
        <v>0</v>
      </c>
      <c r="K40" s="267">
        <v>5.8823529411764701</v>
      </c>
      <c r="L40" s="267">
        <v>0</v>
      </c>
      <c r="M40" s="232">
        <v>100</v>
      </c>
    </row>
    <row r="41" spans="1:13" x14ac:dyDescent="0.25">
      <c r="A41" s="765"/>
      <c r="B41" s="493" t="s">
        <v>1075</v>
      </c>
      <c r="C41" s="267">
        <v>0</v>
      </c>
      <c r="D41" s="267">
        <v>10</v>
      </c>
      <c r="E41" s="267">
        <v>0</v>
      </c>
      <c r="F41" s="267">
        <v>80</v>
      </c>
      <c r="G41" s="267">
        <v>0</v>
      </c>
      <c r="H41" s="267">
        <v>0</v>
      </c>
      <c r="I41" s="267">
        <v>10</v>
      </c>
      <c r="J41" s="267">
        <v>0</v>
      </c>
      <c r="K41" s="267">
        <v>0</v>
      </c>
      <c r="L41" s="267">
        <v>0</v>
      </c>
      <c r="M41" s="232">
        <v>100</v>
      </c>
    </row>
    <row r="42" spans="1:13" x14ac:dyDescent="0.25">
      <c r="A42" s="765"/>
      <c r="B42" s="493" t="s">
        <v>1076</v>
      </c>
      <c r="C42" s="267">
        <v>0</v>
      </c>
      <c r="D42" s="267">
        <v>0</v>
      </c>
      <c r="E42" s="267">
        <v>0</v>
      </c>
      <c r="F42" s="267">
        <v>54.54545454545454</v>
      </c>
      <c r="G42" s="267">
        <v>27.27272727272727</v>
      </c>
      <c r="H42" s="267">
        <v>9.0909090909090917</v>
      </c>
      <c r="I42" s="267">
        <v>9.0909090909090917</v>
      </c>
      <c r="J42" s="267">
        <v>0</v>
      </c>
      <c r="K42" s="267">
        <v>0</v>
      </c>
      <c r="L42" s="267">
        <v>0</v>
      </c>
      <c r="M42" s="232">
        <v>100</v>
      </c>
    </row>
    <row r="43" spans="1:13" x14ac:dyDescent="0.25">
      <c r="A43" s="765"/>
      <c r="B43" s="493" t="s">
        <v>1077</v>
      </c>
      <c r="C43" s="267">
        <v>9.2592592592592595</v>
      </c>
      <c r="D43" s="267">
        <v>1.8518518518518516</v>
      </c>
      <c r="E43" s="267">
        <v>0</v>
      </c>
      <c r="F43" s="267">
        <v>50</v>
      </c>
      <c r="G43" s="267">
        <v>20.37037037037037</v>
      </c>
      <c r="H43" s="267">
        <v>1.8518518518518516</v>
      </c>
      <c r="I43" s="267">
        <v>0</v>
      </c>
      <c r="J43" s="267">
        <v>12.962962962962962</v>
      </c>
      <c r="K43" s="267">
        <v>1.8518518518518516</v>
      </c>
      <c r="L43" s="267">
        <v>1.8518518518518516</v>
      </c>
      <c r="M43" s="232">
        <v>99.999999999999986</v>
      </c>
    </row>
    <row r="44" spans="1:13" x14ac:dyDescent="0.25">
      <c r="A44" s="765"/>
      <c r="B44" s="493" t="s">
        <v>1078</v>
      </c>
      <c r="C44" s="267">
        <v>12.389380530973451</v>
      </c>
      <c r="D44" s="267">
        <v>1.7699115044247788</v>
      </c>
      <c r="E44" s="267">
        <v>0</v>
      </c>
      <c r="F44" s="267">
        <v>50.442477876106196</v>
      </c>
      <c r="G44" s="267">
        <v>17.699115044247787</v>
      </c>
      <c r="H44" s="267">
        <v>8.8495575221238933</v>
      </c>
      <c r="I44" s="267">
        <v>3.5398230088495577</v>
      </c>
      <c r="J44" s="267">
        <v>5.3097345132743365</v>
      </c>
      <c r="K44" s="267">
        <v>0</v>
      </c>
      <c r="L44" s="267">
        <v>0</v>
      </c>
      <c r="M44" s="232">
        <v>99.999999999999986</v>
      </c>
    </row>
    <row r="45" spans="1:13" x14ac:dyDescent="0.25">
      <c r="A45" s="765"/>
      <c r="B45" s="493" t="s">
        <v>1079</v>
      </c>
      <c r="C45" s="267">
        <v>5.1282051282051277</v>
      </c>
      <c r="D45" s="267">
        <v>2.5641025641025639</v>
      </c>
      <c r="E45" s="267">
        <v>0</v>
      </c>
      <c r="F45" s="267">
        <v>48.717948717948715</v>
      </c>
      <c r="G45" s="267">
        <v>11.538461538461538</v>
      </c>
      <c r="H45" s="267">
        <v>7.6923076923076925</v>
      </c>
      <c r="I45" s="267">
        <v>11.538461538461538</v>
      </c>
      <c r="J45" s="267">
        <v>12.820512820512819</v>
      </c>
      <c r="K45" s="267">
        <v>0</v>
      </c>
      <c r="L45" s="267">
        <v>0</v>
      </c>
      <c r="M45" s="232">
        <v>99.999999999999986</v>
      </c>
    </row>
    <row r="46" spans="1:13" x14ac:dyDescent="0.25">
      <c r="A46" s="765"/>
      <c r="B46" s="493" t="s">
        <v>1080</v>
      </c>
      <c r="C46" s="267">
        <v>9.0909090909090917</v>
      </c>
      <c r="D46" s="267">
        <v>0</v>
      </c>
      <c r="E46" s="267">
        <v>0</v>
      </c>
      <c r="F46" s="267">
        <v>63.636363636363633</v>
      </c>
      <c r="G46" s="267">
        <v>22.727272727272727</v>
      </c>
      <c r="H46" s="267">
        <v>0</v>
      </c>
      <c r="I46" s="267">
        <v>4.5454545454545459</v>
      </c>
      <c r="J46" s="267">
        <v>0</v>
      </c>
      <c r="K46" s="267">
        <v>0</v>
      </c>
      <c r="L46" s="267">
        <v>0</v>
      </c>
      <c r="M46" s="232">
        <v>99.999999999999986</v>
      </c>
    </row>
    <row r="47" spans="1:13" x14ac:dyDescent="0.25">
      <c r="A47" s="765"/>
      <c r="B47" s="493" t="s">
        <v>1081</v>
      </c>
      <c r="C47" s="267">
        <v>2.9556650246305418</v>
      </c>
      <c r="D47" s="267">
        <v>0</v>
      </c>
      <c r="E47" s="267">
        <v>0</v>
      </c>
      <c r="F47" s="267">
        <v>58.620689655172406</v>
      </c>
      <c r="G47" s="267">
        <v>16.256157635467979</v>
      </c>
      <c r="H47" s="267">
        <v>3.4482758620689653</v>
      </c>
      <c r="I47" s="267">
        <v>7.389162561576355</v>
      </c>
      <c r="J47" s="267">
        <v>10.83743842364532</v>
      </c>
      <c r="K47" s="267">
        <v>0.49261083743842365</v>
      </c>
      <c r="L47" s="267">
        <v>0</v>
      </c>
      <c r="M47" s="232">
        <v>99.999999999999986</v>
      </c>
    </row>
    <row r="48" spans="1:13" x14ac:dyDescent="0.25">
      <c r="A48" s="765"/>
      <c r="B48" s="493" t="s">
        <v>1082</v>
      </c>
      <c r="C48" s="267">
        <v>5</v>
      </c>
      <c r="D48" s="267">
        <v>0</v>
      </c>
      <c r="E48" s="267">
        <v>0</v>
      </c>
      <c r="F48" s="267">
        <v>70</v>
      </c>
      <c r="G48" s="267">
        <v>5</v>
      </c>
      <c r="H48" s="267">
        <v>0</v>
      </c>
      <c r="I48" s="267">
        <v>5</v>
      </c>
      <c r="J48" s="267">
        <v>15</v>
      </c>
      <c r="K48" s="267">
        <v>0</v>
      </c>
      <c r="L48" s="267">
        <v>0</v>
      </c>
      <c r="M48" s="232">
        <v>100</v>
      </c>
    </row>
    <row r="49" spans="1:13" x14ac:dyDescent="0.25">
      <c r="A49" s="765"/>
      <c r="B49" s="493" t="s">
        <v>1083</v>
      </c>
      <c r="C49" s="267">
        <v>3.225806451612903</v>
      </c>
      <c r="D49" s="267">
        <v>0</v>
      </c>
      <c r="E49" s="267">
        <v>0</v>
      </c>
      <c r="F49" s="267">
        <v>48.387096774193552</v>
      </c>
      <c r="G49" s="267">
        <v>22.58064516129032</v>
      </c>
      <c r="H49" s="267">
        <v>6.4516129032258061</v>
      </c>
      <c r="I49" s="267">
        <v>9.67741935483871</v>
      </c>
      <c r="J49" s="267">
        <v>3.225806451612903</v>
      </c>
      <c r="K49" s="267">
        <v>6.4516129032258061</v>
      </c>
      <c r="L49" s="267">
        <v>0</v>
      </c>
      <c r="M49" s="232">
        <v>99.999999999999986</v>
      </c>
    </row>
    <row r="50" spans="1:13" x14ac:dyDescent="0.25">
      <c r="A50" s="765"/>
      <c r="B50" s="243" t="s">
        <v>1084</v>
      </c>
      <c r="C50" s="267">
        <v>0</v>
      </c>
      <c r="D50" s="267">
        <v>0</v>
      </c>
      <c r="E50" s="267">
        <v>0</v>
      </c>
      <c r="F50" s="267">
        <v>100</v>
      </c>
      <c r="G50" s="267">
        <v>0</v>
      </c>
      <c r="H50" s="267">
        <v>0</v>
      </c>
      <c r="I50" s="267">
        <v>0</v>
      </c>
      <c r="J50" s="267">
        <v>0</v>
      </c>
      <c r="K50" s="267">
        <v>0</v>
      </c>
      <c r="L50" s="267">
        <v>0</v>
      </c>
      <c r="M50" s="232">
        <v>100</v>
      </c>
    </row>
    <row r="51" spans="1:13" x14ac:dyDescent="0.25">
      <c r="A51" s="765"/>
      <c r="B51" s="243" t="s">
        <v>1374</v>
      </c>
      <c r="C51" s="267"/>
      <c r="D51" s="267"/>
      <c r="E51" s="267"/>
      <c r="F51" s="267"/>
      <c r="G51" s="267"/>
      <c r="H51" s="267"/>
      <c r="I51" s="267"/>
      <c r="J51" s="267"/>
      <c r="K51" s="267"/>
      <c r="L51" s="267"/>
      <c r="M51" s="232" t="s">
        <v>109</v>
      </c>
    </row>
  </sheetData>
  <mergeCells count="6">
    <mergeCell ref="A31:A51"/>
    <mergeCell ref="A1:B3"/>
    <mergeCell ref="C1:M1"/>
    <mergeCell ref="M2:M4"/>
    <mergeCell ref="A4:B4"/>
    <mergeCell ref="A8:A28"/>
  </mergeCells>
  <pageMargins left="0.70866141732283472" right="0.70866141732283472" top="0.74803149606299213" bottom="0.74803149606299213" header="0.31496062992125984" footer="0.31496062992125984"/>
  <pageSetup paperSize="9" scale="75" orientation="landscape" r:id="rId1"/>
  <rowBreaks count="1" manualBreakCount="1">
    <brk id="29" max="16383" man="1"/>
  </rowBreaks>
  <ignoredErrors>
    <ignoredError sqref="C2:L2"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3"/>
  <sheetViews>
    <sheetView topLeftCell="B43" zoomScaleNormal="100" workbookViewId="0">
      <selection activeCell="E47" sqref="E47"/>
    </sheetView>
  </sheetViews>
  <sheetFormatPr defaultRowHeight="15" x14ac:dyDescent="0.25"/>
  <cols>
    <col min="1" max="1" width="4.42578125" customWidth="1"/>
    <col min="2" max="2" width="10.28515625" customWidth="1"/>
    <col min="3" max="3" width="17" customWidth="1"/>
    <col min="4" max="4" width="8.42578125" customWidth="1"/>
    <col min="5" max="5" width="7.7109375" customWidth="1"/>
    <col min="6" max="7" width="8.42578125" customWidth="1"/>
    <col min="8" max="9" width="6.42578125" customWidth="1"/>
    <col min="10" max="10" width="7" customWidth="1"/>
    <col min="11" max="11" width="6.7109375" customWidth="1"/>
    <col min="12" max="16" width="7.5703125" customWidth="1"/>
    <col min="17" max="24" width="6.5703125" customWidth="1"/>
    <col min="25" max="26" width="9.28515625" bestFit="1" customWidth="1"/>
  </cols>
  <sheetData>
    <row r="1" spans="1:26" x14ac:dyDescent="0.25">
      <c r="A1" s="780" t="s">
        <v>1112</v>
      </c>
      <c r="B1" s="780"/>
      <c r="C1" s="780"/>
      <c r="D1" s="780"/>
      <c r="E1" s="780"/>
      <c r="F1" s="780"/>
      <c r="G1" s="780"/>
      <c r="H1" s="780"/>
      <c r="I1" s="780"/>
      <c r="J1" s="780"/>
      <c r="K1" s="780"/>
      <c r="L1" s="780"/>
      <c r="M1" s="780"/>
      <c r="N1" s="780"/>
      <c r="O1" s="780"/>
      <c r="P1" s="780"/>
      <c r="Q1" s="780"/>
      <c r="R1" s="780"/>
      <c r="S1" s="780"/>
      <c r="T1" s="780"/>
      <c r="U1" s="780"/>
      <c r="V1" s="780"/>
      <c r="W1" s="780"/>
      <c r="X1" s="780"/>
      <c r="Y1" s="780"/>
    </row>
    <row r="2" spans="1:26" x14ac:dyDescent="0.25">
      <c r="A2" s="612" t="s">
        <v>1113</v>
      </c>
      <c r="B2" s="612"/>
      <c r="C2" s="612"/>
      <c r="D2" s="612"/>
      <c r="E2" s="612"/>
      <c r="F2" s="612"/>
      <c r="G2" s="612"/>
      <c r="H2" s="612"/>
      <c r="I2" s="612"/>
      <c r="J2" s="612"/>
      <c r="K2" s="612"/>
      <c r="L2" s="612"/>
      <c r="M2" s="612"/>
      <c r="N2" s="612"/>
      <c r="O2" s="612"/>
      <c r="P2" s="612"/>
      <c r="Q2" s="612"/>
      <c r="R2" s="612"/>
      <c r="S2" s="612"/>
      <c r="T2" s="612"/>
      <c r="U2" s="612"/>
      <c r="V2" s="612"/>
      <c r="W2" s="612"/>
      <c r="X2" s="612"/>
      <c r="Y2" s="612"/>
    </row>
    <row r="3" spans="1:26" ht="27" customHeight="1" x14ac:dyDescent="0.25">
      <c r="A3" s="268"/>
      <c r="B3" s="209"/>
      <c r="C3" s="209"/>
      <c r="D3" s="781" t="s">
        <v>1114</v>
      </c>
      <c r="E3" s="781"/>
      <c r="F3" s="781"/>
      <c r="G3" s="781"/>
      <c r="H3" s="781"/>
      <c r="I3" s="781"/>
      <c r="J3" s="781"/>
      <c r="K3" s="781"/>
      <c r="L3" s="781"/>
      <c r="M3" s="781"/>
      <c r="N3" s="781"/>
      <c r="O3" s="781"/>
      <c r="P3" s="781"/>
      <c r="Q3" s="781"/>
      <c r="R3" s="781"/>
      <c r="S3" s="781"/>
      <c r="T3" s="781"/>
      <c r="U3" s="781"/>
      <c r="V3" s="781"/>
      <c r="W3" s="781"/>
      <c r="X3" s="781"/>
      <c r="Y3" s="782"/>
    </row>
    <row r="4" spans="1:26" ht="22.5" x14ac:dyDescent="0.25">
      <c r="A4" s="209"/>
      <c r="B4" s="209"/>
      <c r="C4" s="209"/>
      <c r="D4" s="269" t="s">
        <v>1087</v>
      </c>
      <c r="E4" s="269" t="s">
        <v>1115</v>
      </c>
      <c r="F4" s="269" t="s">
        <v>1116</v>
      </c>
      <c r="G4" s="269" t="s">
        <v>1117</v>
      </c>
      <c r="H4" s="269" t="s">
        <v>1118</v>
      </c>
      <c r="I4" s="269" t="s">
        <v>1119</v>
      </c>
      <c r="J4" s="269" t="s">
        <v>1120</v>
      </c>
      <c r="K4" s="269" t="s">
        <v>1121</v>
      </c>
      <c r="L4" s="269" t="s">
        <v>1122</v>
      </c>
      <c r="M4" s="269" t="s">
        <v>1123</v>
      </c>
      <c r="N4" s="269" t="s">
        <v>1124</v>
      </c>
      <c r="O4" s="269" t="s">
        <v>1125</v>
      </c>
      <c r="P4" s="269" t="s">
        <v>1126</v>
      </c>
      <c r="Q4" s="269" t="s">
        <v>1127</v>
      </c>
      <c r="R4" s="269" t="s">
        <v>1128</v>
      </c>
      <c r="S4" s="269" t="s">
        <v>1129</v>
      </c>
      <c r="T4" s="269">
        <v>16</v>
      </c>
      <c r="U4" s="270" t="s">
        <v>1130</v>
      </c>
      <c r="V4" s="269" t="s">
        <v>1131</v>
      </c>
      <c r="W4" s="269">
        <v>19</v>
      </c>
      <c r="X4" s="271" t="s">
        <v>1132</v>
      </c>
      <c r="Y4" s="491">
        <v>99</v>
      </c>
      <c r="Z4" s="491" t="s">
        <v>1057</v>
      </c>
    </row>
    <row r="5" spans="1:26" x14ac:dyDescent="0.25">
      <c r="A5" s="783" t="s">
        <v>1133</v>
      </c>
      <c r="B5" s="784"/>
      <c r="C5" s="784"/>
      <c r="D5" s="399">
        <v>534</v>
      </c>
      <c r="E5" s="399">
        <v>1224</v>
      </c>
      <c r="F5" s="399">
        <v>208</v>
      </c>
      <c r="G5" s="399">
        <v>32</v>
      </c>
      <c r="H5" s="399">
        <v>1</v>
      </c>
      <c r="I5" s="399">
        <v>8</v>
      </c>
      <c r="J5" s="399">
        <v>141</v>
      </c>
      <c r="K5" s="399">
        <v>102</v>
      </c>
      <c r="L5" s="399">
        <v>6</v>
      </c>
      <c r="M5" s="399">
        <v>29</v>
      </c>
      <c r="N5" s="399">
        <v>132</v>
      </c>
      <c r="O5" s="399">
        <v>224</v>
      </c>
      <c r="P5" s="399">
        <v>406</v>
      </c>
      <c r="Q5" s="399" t="s">
        <v>109</v>
      </c>
      <c r="R5" s="399">
        <v>426</v>
      </c>
      <c r="S5" s="399">
        <v>57</v>
      </c>
      <c r="T5" s="399">
        <v>2</v>
      </c>
      <c r="U5" s="399">
        <v>58</v>
      </c>
      <c r="V5" s="399">
        <v>63</v>
      </c>
      <c r="W5" s="399" t="s">
        <v>109</v>
      </c>
      <c r="X5" s="399">
        <v>1</v>
      </c>
      <c r="Y5" s="400">
        <v>3</v>
      </c>
      <c r="Z5" s="400">
        <v>3657</v>
      </c>
    </row>
    <row r="6" spans="1:26" x14ac:dyDescent="0.25">
      <c r="A6" s="783" t="s">
        <v>204</v>
      </c>
      <c r="B6" s="784"/>
      <c r="C6" s="784"/>
      <c r="D6" s="272">
        <v>14.602132895816242</v>
      </c>
      <c r="E6" s="272">
        <v>33.470057424118124</v>
      </c>
      <c r="F6" s="272">
        <v>5.687722176647525</v>
      </c>
      <c r="G6" s="272">
        <v>0.87503418102269614</v>
      </c>
      <c r="H6" s="272">
        <v>2.7344818156959255E-2</v>
      </c>
      <c r="I6" s="272">
        <v>0.21875854525567404</v>
      </c>
      <c r="J6" s="272">
        <v>3.8556193601312549</v>
      </c>
      <c r="K6" s="272">
        <v>2.7891714520098443</v>
      </c>
      <c r="L6" s="272">
        <v>0.16406890894175555</v>
      </c>
      <c r="M6" s="272">
        <v>0.7929997265518185</v>
      </c>
      <c r="N6" s="272">
        <v>3.6095159967186223</v>
      </c>
      <c r="O6" s="272">
        <v>6.1252392671588733</v>
      </c>
      <c r="P6" s="272">
        <v>11.101996171725457</v>
      </c>
      <c r="Q6" s="272" t="s">
        <v>109</v>
      </c>
      <c r="R6" s="272">
        <v>11.648892534864643</v>
      </c>
      <c r="S6" s="272">
        <v>1.5586546349466777</v>
      </c>
      <c r="T6" s="272">
        <v>5.4689636313918509E-2</v>
      </c>
      <c r="U6" s="272">
        <v>1.585999453103637</v>
      </c>
      <c r="V6" s="272">
        <v>1.7227235438884332</v>
      </c>
      <c r="W6" s="272" t="s">
        <v>109</v>
      </c>
      <c r="X6" s="272">
        <v>2.7344818156959255E-2</v>
      </c>
      <c r="Y6" s="519">
        <v>8.2034454470877774E-2</v>
      </c>
      <c r="Z6" s="519">
        <v>100.00000000000001</v>
      </c>
    </row>
    <row r="7" spans="1:26" x14ac:dyDescent="0.25">
      <c r="A7" s="499"/>
      <c r="B7" s="499"/>
      <c r="C7" s="499"/>
      <c r="D7" s="272"/>
      <c r="E7" s="272"/>
      <c r="F7" s="272"/>
      <c r="G7" s="272"/>
      <c r="H7" s="272"/>
      <c r="I7" s="272"/>
      <c r="J7" s="272"/>
      <c r="K7" s="272"/>
      <c r="L7" s="272"/>
      <c r="M7" s="272"/>
      <c r="N7" s="272"/>
      <c r="O7" s="272"/>
      <c r="P7" s="272"/>
      <c r="Q7" s="272"/>
      <c r="R7" s="272"/>
      <c r="S7" s="272"/>
      <c r="T7" s="272"/>
      <c r="U7" s="272"/>
      <c r="V7" s="272"/>
      <c r="W7" s="272"/>
      <c r="X7" s="272"/>
      <c r="Y7" s="272"/>
      <c r="Z7" s="272"/>
    </row>
    <row r="8" spans="1:26" x14ac:dyDescent="0.25">
      <c r="A8" s="773" t="s">
        <v>802</v>
      </c>
      <c r="B8" s="776" t="s">
        <v>1059</v>
      </c>
      <c r="C8" s="220" t="s">
        <v>1134</v>
      </c>
      <c r="D8" s="273">
        <v>382</v>
      </c>
      <c r="E8" s="273">
        <v>779</v>
      </c>
      <c r="F8" s="273">
        <v>127</v>
      </c>
      <c r="G8" s="273">
        <v>28</v>
      </c>
      <c r="H8" s="273">
        <v>1</v>
      </c>
      <c r="I8" s="273">
        <v>8</v>
      </c>
      <c r="J8" s="273">
        <v>100</v>
      </c>
      <c r="K8" s="273">
        <v>56</v>
      </c>
      <c r="L8" s="273">
        <v>5</v>
      </c>
      <c r="M8" s="273">
        <v>28</v>
      </c>
      <c r="N8" s="273">
        <v>110</v>
      </c>
      <c r="O8" s="273">
        <v>148</v>
      </c>
      <c r="P8" s="273">
        <v>323</v>
      </c>
      <c r="Q8" s="273"/>
      <c r="R8" s="273">
        <v>368</v>
      </c>
      <c r="S8" s="273">
        <v>44</v>
      </c>
      <c r="T8" s="273">
        <v>2</v>
      </c>
      <c r="U8" s="273">
        <v>20</v>
      </c>
      <c r="V8" s="273">
        <v>54</v>
      </c>
      <c r="W8" s="273"/>
      <c r="X8" s="273">
        <v>1</v>
      </c>
      <c r="Y8" s="489">
        <v>1</v>
      </c>
      <c r="Z8" s="489">
        <v>2585</v>
      </c>
    </row>
    <row r="9" spans="1:26" x14ac:dyDescent="0.25">
      <c r="A9" s="774"/>
      <c r="B9" s="777"/>
      <c r="C9" s="220" t="s">
        <v>1135</v>
      </c>
      <c r="D9" s="273">
        <v>152</v>
      </c>
      <c r="E9" s="273">
        <v>445</v>
      </c>
      <c r="F9" s="273">
        <v>81</v>
      </c>
      <c r="G9" s="273">
        <v>4</v>
      </c>
      <c r="H9" s="273"/>
      <c r="I9" s="273"/>
      <c r="J9" s="273">
        <v>41</v>
      </c>
      <c r="K9" s="273">
        <v>46</v>
      </c>
      <c r="L9" s="273">
        <v>1</v>
      </c>
      <c r="M9" s="273">
        <v>1</v>
      </c>
      <c r="N9" s="273">
        <v>22</v>
      </c>
      <c r="O9" s="273">
        <v>76</v>
      </c>
      <c r="P9" s="273">
        <v>83</v>
      </c>
      <c r="Q9" s="273"/>
      <c r="R9" s="273">
        <v>58</v>
      </c>
      <c r="S9" s="273">
        <v>13</v>
      </c>
      <c r="T9" s="273"/>
      <c r="U9" s="273">
        <v>38</v>
      </c>
      <c r="V9" s="273">
        <v>9</v>
      </c>
      <c r="W9" s="273"/>
      <c r="X9" s="273"/>
      <c r="Y9" s="489">
        <v>2</v>
      </c>
      <c r="Z9" s="489">
        <v>1072</v>
      </c>
    </row>
    <row r="10" spans="1:26" x14ac:dyDescent="0.25">
      <c r="A10" s="774"/>
      <c r="B10" s="778" t="s">
        <v>204</v>
      </c>
      <c r="C10" s="220" t="s">
        <v>1134</v>
      </c>
      <c r="D10" s="274">
        <v>14.777562862669246</v>
      </c>
      <c r="E10" s="274">
        <v>30.135396518375241</v>
      </c>
      <c r="F10" s="274">
        <v>4.9129593810444874</v>
      </c>
      <c r="G10" s="274">
        <v>1.0831721470019342</v>
      </c>
      <c r="H10" s="274">
        <v>3.8684719535783361E-2</v>
      </c>
      <c r="I10" s="274">
        <v>0.30947775628626689</v>
      </c>
      <c r="J10" s="274">
        <v>3.8684719535783367</v>
      </c>
      <c r="K10" s="274">
        <v>2.1663442940038684</v>
      </c>
      <c r="L10" s="274">
        <v>0.19342359767891684</v>
      </c>
      <c r="M10" s="274">
        <v>1.0831721470019342</v>
      </c>
      <c r="N10" s="274">
        <v>4.2553191489361701</v>
      </c>
      <c r="O10" s="274">
        <v>5.725338491295938</v>
      </c>
      <c r="P10" s="274">
        <v>12.495164410058027</v>
      </c>
      <c r="Q10" s="274"/>
      <c r="R10" s="274">
        <v>14.235976789168278</v>
      </c>
      <c r="S10" s="274">
        <v>1.7021276595744681</v>
      </c>
      <c r="T10" s="274">
        <v>7.7369439071566723E-2</v>
      </c>
      <c r="U10" s="274">
        <v>0.77369439071566737</v>
      </c>
      <c r="V10" s="274">
        <v>2.0889748549323017</v>
      </c>
      <c r="W10" s="274">
        <v>0</v>
      </c>
      <c r="X10" s="274">
        <v>3.8684719535783361E-2</v>
      </c>
      <c r="Y10" s="520">
        <v>3.8684719535783361E-2</v>
      </c>
      <c r="Z10" s="520">
        <v>99.999999999999986</v>
      </c>
    </row>
    <row r="11" spans="1:26" x14ac:dyDescent="0.25">
      <c r="A11" s="775"/>
      <c r="B11" s="779"/>
      <c r="C11" s="220" t="s">
        <v>1135</v>
      </c>
      <c r="D11" s="274">
        <v>14.17910447761194</v>
      </c>
      <c r="E11" s="274">
        <v>41.511194029850742</v>
      </c>
      <c r="F11" s="274">
        <v>7.5559701492537306</v>
      </c>
      <c r="G11" s="274">
        <v>0.37313432835820892</v>
      </c>
      <c r="H11" s="274">
        <v>0</v>
      </c>
      <c r="I11" s="274">
        <v>0</v>
      </c>
      <c r="J11" s="274">
        <v>3.8246268656716418</v>
      </c>
      <c r="K11" s="274">
        <v>4.2910447761194028</v>
      </c>
      <c r="L11" s="274">
        <v>9.3283582089552231E-2</v>
      </c>
      <c r="M11" s="274">
        <v>9.3283582089552231E-2</v>
      </c>
      <c r="N11" s="274">
        <v>2.0522388059701493</v>
      </c>
      <c r="O11" s="274">
        <v>7.08955223880597</v>
      </c>
      <c r="P11" s="274">
        <v>7.7425373134328357</v>
      </c>
      <c r="Q11" s="274"/>
      <c r="R11" s="274">
        <v>5.4104477611940291</v>
      </c>
      <c r="S11" s="274">
        <v>1.2126865671641791</v>
      </c>
      <c r="T11" s="274">
        <v>0</v>
      </c>
      <c r="U11" s="274">
        <v>3.544776119402985</v>
      </c>
      <c r="V11" s="274">
        <v>0.83955223880597019</v>
      </c>
      <c r="W11" s="274">
        <v>0</v>
      </c>
      <c r="X11" s="274">
        <v>0</v>
      </c>
      <c r="Y11" s="520">
        <v>0.18656716417910446</v>
      </c>
      <c r="Z11" s="520">
        <v>100.00000000000001</v>
      </c>
    </row>
    <row r="12" spans="1:26" x14ac:dyDescent="0.25">
      <c r="A12" s="275"/>
      <c r="B12" s="498"/>
      <c r="C12" s="220"/>
      <c r="D12" s="274"/>
      <c r="E12" s="274"/>
      <c r="F12" s="274"/>
      <c r="G12" s="274"/>
      <c r="H12" s="274"/>
      <c r="I12" s="274"/>
      <c r="J12" s="274"/>
      <c r="K12" s="274"/>
      <c r="L12" s="274"/>
      <c r="M12" s="274"/>
      <c r="N12" s="274"/>
      <c r="O12" s="274"/>
      <c r="P12" s="274"/>
      <c r="Q12" s="274"/>
      <c r="R12" s="274"/>
      <c r="S12" s="274"/>
      <c r="T12" s="274"/>
      <c r="U12" s="274"/>
      <c r="V12" s="274"/>
      <c r="W12" s="274"/>
      <c r="X12" s="276"/>
      <c r="Y12" s="276"/>
      <c r="Z12" s="276"/>
    </row>
    <row r="13" spans="1:26" x14ac:dyDescent="0.25">
      <c r="A13" s="773" t="s">
        <v>1136</v>
      </c>
      <c r="B13" s="776" t="s">
        <v>1059</v>
      </c>
      <c r="C13" s="220" t="s">
        <v>695</v>
      </c>
      <c r="D13" s="273"/>
      <c r="E13" s="273">
        <v>2</v>
      </c>
      <c r="F13" s="273"/>
      <c r="G13" s="273"/>
      <c r="H13" s="273"/>
      <c r="I13" s="273"/>
      <c r="J13" s="273"/>
      <c r="K13" s="273"/>
      <c r="L13" s="273"/>
      <c r="M13" s="273"/>
      <c r="N13" s="273"/>
      <c r="O13" s="273"/>
      <c r="P13" s="273"/>
      <c r="Q13" s="273"/>
      <c r="R13" s="273">
        <v>1</v>
      </c>
      <c r="S13" s="273"/>
      <c r="T13" s="273"/>
      <c r="U13" s="273"/>
      <c r="V13" s="273"/>
      <c r="W13" s="273"/>
      <c r="X13" s="273"/>
      <c r="Y13" s="489"/>
      <c r="Z13" s="489">
        <v>3</v>
      </c>
    </row>
    <row r="14" spans="1:26" x14ac:dyDescent="0.25">
      <c r="A14" s="774"/>
      <c r="B14" s="785"/>
      <c r="C14" s="220" t="s">
        <v>794</v>
      </c>
      <c r="D14" s="273">
        <v>38</v>
      </c>
      <c r="E14" s="273">
        <v>99</v>
      </c>
      <c r="F14" s="273">
        <v>18</v>
      </c>
      <c r="G14" s="273">
        <v>1</v>
      </c>
      <c r="H14" s="273"/>
      <c r="I14" s="273"/>
      <c r="J14" s="273">
        <v>13</v>
      </c>
      <c r="K14" s="273">
        <v>8</v>
      </c>
      <c r="L14" s="273"/>
      <c r="M14" s="273">
        <v>4</v>
      </c>
      <c r="N14" s="273">
        <v>6</v>
      </c>
      <c r="O14" s="273">
        <v>10</v>
      </c>
      <c r="P14" s="273">
        <v>30</v>
      </c>
      <c r="Q14" s="273"/>
      <c r="R14" s="273">
        <v>32</v>
      </c>
      <c r="S14" s="273">
        <v>8</v>
      </c>
      <c r="T14" s="273"/>
      <c r="U14" s="273">
        <v>1</v>
      </c>
      <c r="V14" s="273">
        <v>6</v>
      </c>
      <c r="W14" s="273"/>
      <c r="X14" s="273"/>
      <c r="Y14" s="489"/>
      <c r="Z14" s="489">
        <v>274</v>
      </c>
    </row>
    <row r="15" spans="1:26" x14ac:dyDescent="0.25">
      <c r="A15" s="774"/>
      <c r="B15" s="785"/>
      <c r="C15" s="220" t="s">
        <v>795</v>
      </c>
      <c r="D15" s="273">
        <v>112</v>
      </c>
      <c r="E15" s="273">
        <v>298</v>
      </c>
      <c r="F15" s="273">
        <v>42</v>
      </c>
      <c r="G15" s="273">
        <v>8</v>
      </c>
      <c r="H15" s="273">
        <v>1</v>
      </c>
      <c r="I15" s="273">
        <v>3</v>
      </c>
      <c r="J15" s="273">
        <v>35</v>
      </c>
      <c r="K15" s="273">
        <v>18</v>
      </c>
      <c r="L15" s="273">
        <v>1</v>
      </c>
      <c r="M15" s="273">
        <v>6</v>
      </c>
      <c r="N15" s="273">
        <v>40</v>
      </c>
      <c r="O15" s="273">
        <v>55</v>
      </c>
      <c r="P15" s="273">
        <v>88</v>
      </c>
      <c r="Q15" s="273"/>
      <c r="R15" s="273">
        <v>85</v>
      </c>
      <c r="S15" s="273">
        <v>13</v>
      </c>
      <c r="T15" s="273"/>
      <c r="U15" s="273">
        <v>15</v>
      </c>
      <c r="V15" s="273">
        <v>15</v>
      </c>
      <c r="W15" s="273"/>
      <c r="X15" s="273"/>
      <c r="Y15" s="489">
        <v>2</v>
      </c>
      <c r="Z15" s="489">
        <v>837</v>
      </c>
    </row>
    <row r="16" spans="1:26" x14ac:dyDescent="0.25">
      <c r="A16" s="774"/>
      <c r="B16" s="785"/>
      <c r="C16" s="220" t="s">
        <v>796</v>
      </c>
      <c r="D16" s="273">
        <v>180</v>
      </c>
      <c r="E16" s="273">
        <v>345</v>
      </c>
      <c r="F16" s="273">
        <v>56</v>
      </c>
      <c r="G16" s="273">
        <v>11</v>
      </c>
      <c r="H16" s="273"/>
      <c r="I16" s="273">
        <v>2</v>
      </c>
      <c r="J16" s="273">
        <v>37</v>
      </c>
      <c r="K16" s="273">
        <v>35</v>
      </c>
      <c r="L16" s="273">
        <v>2</v>
      </c>
      <c r="M16" s="273">
        <v>5</v>
      </c>
      <c r="N16" s="273">
        <v>29</v>
      </c>
      <c r="O16" s="273">
        <v>66</v>
      </c>
      <c r="P16" s="273">
        <v>134</v>
      </c>
      <c r="Q16" s="273"/>
      <c r="R16" s="273">
        <v>112</v>
      </c>
      <c r="S16" s="273">
        <v>11</v>
      </c>
      <c r="T16" s="273">
        <v>2</v>
      </c>
      <c r="U16" s="273">
        <v>22</v>
      </c>
      <c r="V16" s="273">
        <v>18</v>
      </c>
      <c r="W16" s="273"/>
      <c r="X16" s="273"/>
      <c r="Y16" s="489">
        <v>1</v>
      </c>
      <c r="Z16" s="489">
        <v>1068</v>
      </c>
    </row>
    <row r="17" spans="1:26" x14ac:dyDescent="0.25">
      <c r="A17" s="774"/>
      <c r="B17" s="785"/>
      <c r="C17" s="220" t="s">
        <v>797</v>
      </c>
      <c r="D17" s="273">
        <v>141</v>
      </c>
      <c r="E17" s="273">
        <v>328</v>
      </c>
      <c r="F17" s="273">
        <v>61</v>
      </c>
      <c r="G17" s="273">
        <v>7</v>
      </c>
      <c r="H17" s="273"/>
      <c r="I17" s="273">
        <v>2</v>
      </c>
      <c r="J17" s="273">
        <v>41</v>
      </c>
      <c r="K17" s="273">
        <v>21</v>
      </c>
      <c r="L17" s="273">
        <v>3</v>
      </c>
      <c r="M17" s="273">
        <v>11</v>
      </c>
      <c r="N17" s="273">
        <v>39</v>
      </c>
      <c r="O17" s="273">
        <v>62</v>
      </c>
      <c r="P17" s="273">
        <v>113</v>
      </c>
      <c r="Q17" s="273"/>
      <c r="R17" s="273">
        <v>137</v>
      </c>
      <c r="S17" s="273">
        <v>16</v>
      </c>
      <c r="T17" s="273"/>
      <c r="U17" s="273">
        <v>14</v>
      </c>
      <c r="V17" s="273">
        <v>16</v>
      </c>
      <c r="W17" s="273"/>
      <c r="X17" s="273">
        <v>1</v>
      </c>
      <c r="Y17" s="489"/>
      <c r="Z17" s="489">
        <v>1013</v>
      </c>
    </row>
    <row r="18" spans="1:26" x14ac:dyDescent="0.25">
      <c r="A18" s="774"/>
      <c r="B18" s="785"/>
      <c r="C18" s="220" t="s">
        <v>798</v>
      </c>
      <c r="D18" s="273">
        <v>62</v>
      </c>
      <c r="E18" s="273">
        <v>145</v>
      </c>
      <c r="F18" s="273">
        <v>30</v>
      </c>
      <c r="G18" s="273">
        <v>5</v>
      </c>
      <c r="H18" s="273"/>
      <c r="I18" s="273">
        <v>1</v>
      </c>
      <c r="J18" s="273">
        <v>15</v>
      </c>
      <c r="K18" s="273">
        <v>20</v>
      </c>
      <c r="L18" s="273"/>
      <c r="M18" s="273">
        <v>3</v>
      </c>
      <c r="N18" s="273">
        <v>18</v>
      </c>
      <c r="O18" s="273">
        <v>29</v>
      </c>
      <c r="P18" s="273">
        <v>39</v>
      </c>
      <c r="Q18" s="273"/>
      <c r="R18" s="273">
        <v>56</v>
      </c>
      <c r="S18" s="273">
        <v>9</v>
      </c>
      <c r="T18" s="273"/>
      <c r="U18" s="273">
        <v>6</v>
      </c>
      <c r="V18" s="273">
        <v>8</v>
      </c>
      <c r="W18" s="273"/>
      <c r="X18" s="273"/>
      <c r="Y18" s="489"/>
      <c r="Z18" s="489">
        <v>446</v>
      </c>
    </row>
    <row r="19" spans="1:26" x14ac:dyDescent="0.25">
      <c r="A19" s="774"/>
      <c r="B19" s="777"/>
      <c r="C19" s="220" t="s">
        <v>701</v>
      </c>
      <c r="D19" s="273">
        <v>1</v>
      </c>
      <c r="E19" s="273">
        <v>7</v>
      </c>
      <c r="F19" s="273">
        <v>1</v>
      </c>
      <c r="G19" s="273"/>
      <c r="H19" s="273"/>
      <c r="I19" s="273"/>
      <c r="J19" s="273"/>
      <c r="K19" s="273"/>
      <c r="L19" s="273"/>
      <c r="M19" s="273"/>
      <c r="N19" s="273"/>
      <c r="O19" s="273">
        <v>2</v>
      </c>
      <c r="P19" s="273">
        <v>2</v>
      </c>
      <c r="Q19" s="273"/>
      <c r="R19" s="273">
        <v>3</v>
      </c>
      <c r="S19" s="273"/>
      <c r="T19" s="273"/>
      <c r="U19" s="273"/>
      <c r="V19" s="273"/>
      <c r="W19" s="273"/>
      <c r="X19" s="273"/>
      <c r="Y19" s="489"/>
      <c r="Z19" s="489">
        <v>16</v>
      </c>
    </row>
    <row r="20" spans="1:26" x14ac:dyDescent="0.25">
      <c r="A20" s="774"/>
      <c r="B20" s="495"/>
      <c r="C20" s="220"/>
      <c r="D20" s="273"/>
      <c r="E20" s="273"/>
      <c r="F20" s="273"/>
      <c r="G20" s="273"/>
      <c r="H20" s="273"/>
      <c r="I20" s="273"/>
      <c r="J20" s="273"/>
      <c r="K20" s="273"/>
      <c r="L20" s="273"/>
      <c r="M20" s="273"/>
      <c r="N20" s="273"/>
      <c r="O20" s="273"/>
      <c r="P20" s="273"/>
      <c r="Q20" s="273"/>
      <c r="R20" s="273"/>
      <c r="S20" s="273"/>
      <c r="T20" s="273"/>
      <c r="U20" s="273"/>
      <c r="V20" s="273"/>
      <c r="W20" s="273"/>
      <c r="X20" s="273"/>
      <c r="Y20" s="277"/>
      <c r="Z20" s="277"/>
    </row>
    <row r="21" spans="1:26" x14ac:dyDescent="0.25">
      <c r="A21" s="774"/>
      <c r="B21" s="778" t="s">
        <v>204</v>
      </c>
      <c r="C21" s="220" t="s">
        <v>695</v>
      </c>
      <c r="D21" s="274">
        <v>0</v>
      </c>
      <c r="E21" s="274">
        <v>0.16339869281045752</v>
      </c>
      <c r="F21" s="274">
        <v>0</v>
      </c>
      <c r="G21" s="274">
        <v>0</v>
      </c>
      <c r="H21" s="274">
        <v>0</v>
      </c>
      <c r="I21" s="274">
        <v>0</v>
      </c>
      <c r="J21" s="274">
        <v>0</v>
      </c>
      <c r="K21" s="274">
        <v>0</v>
      </c>
      <c r="L21" s="274">
        <v>0</v>
      </c>
      <c r="M21" s="274">
        <v>0</v>
      </c>
      <c r="N21" s="274">
        <v>0</v>
      </c>
      <c r="O21" s="274">
        <v>0</v>
      </c>
      <c r="P21" s="274">
        <v>0</v>
      </c>
      <c r="Q21" s="274"/>
      <c r="R21" s="274">
        <v>0.23474178403755869</v>
      </c>
      <c r="S21" s="274">
        <v>0</v>
      </c>
      <c r="T21" s="274">
        <v>0</v>
      </c>
      <c r="U21" s="274">
        <v>0</v>
      </c>
      <c r="V21" s="274">
        <v>0</v>
      </c>
      <c r="W21" s="274"/>
      <c r="X21" s="524">
        <v>0</v>
      </c>
      <c r="Y21" s="524">
        <v>0</v>
      </c>
      <c r="Z21" s="521"/>
    </row>
    <row r="22" spans="1:26" x14ac:dyDescent="0.25">
      <c r="A22" s="774"/>
      <c r="B22" s="786"/>
      <c r="C22" s="220" t="s">
        <v>794</v>
      </c>
      <c r="D22" s="274">
        <v>7.1161048689138573</v>
      </c>
      <c r="E22" s="274">
        <v>8.0882352941176467</v>
      </c>
      <c r="F22" s="274">
        <v>8.6538461538461533</v>
      </c>
      <c r="G22" s="274">
        <v>3.125</v>
      </c>
      <c r="H22" s="274">
        <v>0</v>
      </c>
      <c r="I22" s="274">
        <v>0</v>
      </c>
      <c r="J22" s="274">
        <v>9.2198581560283674</v>
      </c>
      <c r="K22" s="274">
        <v>7.8431372549019605</v>
      </c>
      <c r="L22" s="274">
        <v>0</v>
      </c>
      <c r="M22" s="274">
        <v>13.793103448275861</v>
      </c>
      <c r="N22" s="274">
        <v>4.5454545454545459</v>
      </c>
      <c r="O22" s="274">
        <v>4.4642857142857144</v>
      </c>
      <c r="P22" s="274">
        <v>7.389162561576355</v>
      </c>
      <c r="Q22" s="274"/>
      <c r="R22" s="274">
        <v>7.511737089201878</v>
      </c>
      <c r="S22" s="274">
        <v>14.035087719298245</v>
      </c>
      <c r="T22" s="274">
        <v>0</v>
      </c>
      <c r="U22" s="274">
        <v>1.7241379310344827</v>
      </c>
      <c r="V22" s="274">
        <v>9.5238095238095237</v>
      </c>
      <c r="W22" s="274"/>
      <c r="X22" s="524">
        <v>0</v>
      </c>
      <c r="Y22" s="524">
        <v>0</v>
      </c>
      <c r="Z22" s="521"/>
    </row>
    <row r="23" spans="1:26" x14ac:dyDescent="0.25">
      <c r="A23" s="774"/>
      <c r="B23" s="786"/>
      <c r="C23" s="220" t="s">
        <v>795</v>
      </c>
      <c r="D23" s="274">
        <v>20.973782771535582</v>
      </c>
      <c r="E23" s="274">
        <v>24.346405228758169</v>
      </c>
      <c r="F23" s="274">
        <v>20.192307692307693</v>
      </c>
      <c r="G23" s="274">
        <v>25</v>
      </c>
      <c r="H23" s="274">
        <v>100</v>
      </c>
      <c r="I23" s="274">
        <v>37.5</v>
      </c>
      <c r="J23" s="274">
        <v>24.822695035460992</v>
      </c>
      <c r="K23" s="274">
        <v>17.647058823529413</v>
      </c>
      <c r="L23" s="274">
        <v>16.666666666666664</v>
      </c>
      <c r="M23" s="274">
        <v>20.689655172413794</v>
      </c>
      <c r="N23" s="274">
        <v>30.303030303030305</v>
      </c>
      <c r="O23" s="274">
        <v>24.553571428571427</v>
      </c>
      <c r="P23" s="274">
        <v>21.674876847290641</v>
      </c>
      <c r="Q23" s="274"/>
      <c r="R23" s="274">
        <v>19.953051643192488</v>
      </c>
      <c r="S23" s="274">
        <v>22.807017543859647</v>
      </c>
      <c r="T23" s="274">
        <v>0</v>
      </c>
      <c r="U23" s="274">
        <v>25.862068965517242</v>
      </c>
      <c r="V23" s="274">
        <v>23.809523809523807</v>
      </c>
      <c r="W23" s="274"/>
      <c r="X23" s="524">
        <v>0</v>
      </c>
      <c r="Y23" s="524">
        <v>66.666666666666657</v>
      </c>
      <c r="Z23" s="521"/>
    </row>
    <row r="24" spans="1:26" x14ac:dyDescent="0.25">
      <c r="A24" s="774"/>
      <c r="B24" s="786"/>
      <c r="C24" s="220" t="s">
        <v>796</v>
      </c>
      <c r="D24" s="274">
        <v>33.707865168539328</v>
      </c>
      <c r="E24" s="274">
        <v>28.186274509803923</v>
      </c>
      <c r="F24" s="274">
        <v>26.923076923076923</v>
      </c>
      <c r="G24" s="274">
        <v>34.375</v>
      </c>
      <c r="H24" s="274">
        <v>0</v>
      </c>
      <c r="I24" s="274">
        <v>25</v>
      </c>
      <c r="J24" s="274">
        <v>26.24113475177305</v>
      </c>
      <c r="K24" s="274">
        <v>34.313725490196077</v>
      </c>
      <c r="L24" s="274">
        <v>33.333333333333329</v>
      </c>
      <c r="M24" s="274">
        <v>17.241379310344829</v>
      </c>
      <c r="N24" s="274">
        <v>21.969696969696969</v>
      </c>
      <c r="O24" s="274">
        <v>29.464285714285715</v>
      </c>
      <c r="P24" s="274">
        <v>33.004926108374384</v>
      </c>
      <c r="Q24" s="274"/>
      <c r="R24" s="274">
        <v>26.291079812206576</v>
      </c>
      <c r="S24" s="274">
        <v>19.298245614035086</v>
      </c>
      <c r="T24" s="274">
        <v>100</v>
      </c>
      <c r="U24" s="274">
        <v>37.931034482758619</v>
      </c>
      <c r="V24" s="274">
        <v>28.571428571428569</v>
      </c>
      <c r="W24" s="274"/>
      <c r="X24" s="524">
        <v>0</v>
      </c>
      <c r="Y24" s="524">
        <v>33.333333333333329</v>
      </c>
      <c r="Z24" s="521"/>
    </row>
    <row r="25" spans="1:26" x14ac:dyDescent="0.25">
      <c r="A25" s="774"/>
      <c r="B25" s="786"/>
      <c r="C25" s="220" t="s">
        <v>797</v>
      </c>
      <c r="D25" s="274">
        <v>26.40449438202247</v>
      </c>
      <c r="E25" s="274">
        <v>26.797385620915033</v>
      </c>
      <c r="F25" s="274">
        <v>29.326923076923077</v>
      </c>
      <c r="G25" s="274">
        <v>21.875</v>
      </c>
      <c r="H25" s="274">
        <v>0</v>
      </c>
      <c r="I25" s="274">
        <v>25</v>
      </c>
      <c r="J25" s="274">
        <v>29.078014184397162</v>
      </c>
      <c r="K25" s="274">
        <v>20.588235294117645</v>
      </c>
      <c r="L25" s="274">
        <v>50</v>
      </c>
      <c r="M25" s="274">
        <v>37.931034482758619</v>
      </c>
      <c r="N25" s="274">
        <v>29.545454545454547</v>
      </c>
      <c r="O25" s="274">
        <v>27.678571428571431</v>
      </c>
      <c r="P25" s="274">
        <v>27.832512315270936</v>
      </c>
      <c r="Q25" s="274"/>
      <c r="R25" s="274">
        <v>32.159624413145536</v>
      </c>
      <c r="S25" s="274">
        <v>28.07017543859649</v>
      </c>
      <c r="T25" s="274">
        <v>0</v>
      </c>
      <c r="U25" s="274">
        <v>24.137931034482758</v>
      </c>
      <c r="V25" s="274">
        <v>25.396825396825395</v>
      </c>
      <c r="W25" s="274"/>
      <c r="X25" s="524">
        <v>100</v>
      </c>
      <c r="Y25" s="524">
        <v>0</v>
      </c>
      <c r="Z25" s="521"/>
    </row>
    <row r="26" spans="1:26" x14ac:dyDescent="0.25">
      <c r="A26" s="774"/>
      <c r="B26" s="786"/>
      <c r="C26" s="220" t="s">
        <v>798</v>
      </c>
      <c r="D26" s="274">
        <v>11.610486891385769</v>
      </c>
      <c r="E26" s="274">
        <v>11.846405228758169</v>
      </c>
      <c r="F26" s="274">
        <v>14.423076923076922</v>
      </c>
      <c r="G26" s="274">
        <v>15.625</v>
      </c>
      <c r="H26" s="274">
        <v>0</v>
      </c>
      <c r="I26" s="274">
        <v>12.5</v>
      </c>
      <c r="J26" s="274">
        <v>10.638297872340425</v>
      </c>
      <c r="K26" s="274">
        <v>19.607843137254903</v>
      </c>
      <c r="L26" s="274">
        <v>0</v>
      </c>
      <c r="M26" s="274">
        <v>10.344827586206897</v>
      </c>
      <c r="N26" s="274">
        <v>13.636363636363635</v>
      </c>
      <c r="O26" s="274">
        <v>12.946428571428573</v>
      </c>
      <c r="P26" s="274">
        <v>9.6059113300492598</v>
      </c>
      <c r="Q26" s="274"/>
      <c r="R26" s="274">
        <v>13.145539906103288</v>
      </c>
      <c r="S26" s="274">
        <v>15.789473684210526</v>
      </c>
      <c r="T26" s="274">
        <v>0</v>
      </c>
      <c r="U26" s="274">
        <v>10.344827586206897</v>
      </c>
      <c r="V26" s="274">
        <v>12.698412698412698</v>
      </c>
      <c r="W26" s="274"/>
      <c r="X26" s="524">
        <v>0</v>
      </c>
      <c r="Y26" s="524">
        <v>0</v>
      </c>
      <c r="Z26" s="521"/>
    </row>
    <row r="27" spans="1:26" x14ac:dyDescent="0.25">
      <c r="A27" s="775"/>
      <c r="B27" s="779"/>
      <c r="C27" s="220" t="s">
        <v>701</v>
      </c>
      <c r="D27" s="274">
        <v>0.18726591760299627</v>
      </c>
      <c r="E27" s="274">
        <v>0.57189542483660127</v>
      </c>
      <c r="F27" s="274">
        <v>0.48076923076923078</v>
      </c>
      <c r="G27" s="274">
        <v>0</v>
      </c>
      <c r="H27" s="274">
        <v>0</v>
      </c>
      <c r="I27" s="274">
        <v>0</v>
      </c>
      <c r="J27" s="274">
        <v>0</v>
      </c>
      <c r="K27" s="274">
        <v>0</v>
      </c>
      <c r="L27" s="274">
        <v>0</v>
      </c>
      <c r="M27" s="274">
        <v>0</v>
      </c>
      <c r="N27" s="274">
        <v>0</v>
      </c>
      <c r="O27" s="274">
        <v>0.89285714285714279</v>
      </c>
      <c r="P27" s="274">
        <v>0.49261083743842365</v>
      </c>
      <c r="Q27" s="274"/>
      <c r="R27" s="274">
        <v>0.70422535211267612</v>
      </c>
      <c r="S27" s="274">
        <v>0</v>
      </c>
      <c r="T27" s="274">
        <v>0</v>
      </c>
      <c r="U27" s="274">
        <v>0</v>
      </c>
      <c r="V27" s="274">
        <v>0</v>
      </c>
      <c r="W27" s="274"/>
      <c r="X27" s="524">
        <v>0</v>
      </c>
      <c r="Y27" s="524">
        <v>0</v>
      </c>
      <c r="Z27" s="521"/>
    </row>
    <row r="28" spans="1:26" x14ac:dyDescent="0.25">
      <c r="A28" s="278"/>
      <c r="B28" s="497"/>
      <c r="C28" s="494"/>
      <c r="D28" s="273">
        <v>100.00000000000001</v>
      </c>
      <c r="E28" s="273">
        <v>100</v>
      </c>
      <c r="F28" s="273">
        <v>100</v>
      </c>
      <c r="G28" s="273">
        <v>100</v>
      </c>
      <c r="H28" s="273">
        <v>100</v>
      </c>
      <c r="I28" s="273">
        <v>100</v>
      </c>
      <c r="J28" s="273">
        <v>100</v>
      </c>
      <c r="K28" s="273">
        <v>100</v>
      </c>
      <c r="L28" s="273">
        <v>100</v>
      </c>
      <c r="M28" s="273">
        <v>100</v>
      </c>
      <c r="N28" s="273">
        <v>100.00000000000001</v>
      </c>
      <c r="O28" s="273">
        <v>100</v>
      </c>
      <c r="P28" s="273">
        <v>99.999999999999986</v>
      </c>
      <c r="Q28" s="273"/>
      <c r="R28" s="273">
        <v>100</v>
      </c>
      <c r="S28" s="273">
        <v>99.999999999999986</v>
      </c>
      <c r="T28" s="273">
        <v>100</v>
      </c>
      <c r="U28" s="273">
        <v>100</v>
      </c>
      <c r="V28" s="273">
        <v>99.999999999999986</v>
      </c>
      <c r="W28" s="273"/>
      <c r="X28" s="273">
        <v>100</v>
      </c>
      <c r="Y28" s="273">
        <v>99.999999999999986</v>
      </c>
      <c r="Z28" s="277"/>
    </row>
    <row r="29" spans="1:26" x14ac:dyDescent="0.25">
      <c r="A29" s="275"/>
      <c r="B29" s="498"/>
      <c r="C29" s="496"/>
      <c r="D29" s="276"/>
      <c r="E29" s="276"/>
      <c r="F29" s="276"/>
      <c r="G29" s="276"/>
      <c r="H29" s="276"/>
      <c r="I29" s="276"/>
      <c r="J29" s="276"/>
      <c r="K29" s="276"/>
      <c r="L29" s="276"/>
      <c r="M29" s="276"/>
      <c r="N29" s="276"/>
      <c r="O29" s="276"/>
      <c r="P29" s="276"/>
      <c r="Q29" s="276"/>
      <c r="R29" s="276"/>
      <c r="S29" s="276"/>
      <c r="T29" s="276"/>
      <c r="U29" s="276"/>
      <c r="V29" s="276"/>
      <c r="W29" s="276"/>
      <c r="X29" s="276"/>
      <c r="Y29" s="276"/>
      <c r="Z29" s="276"/>
    </row>
    <row r="30" spans="1:26" x14ac:dyDescent="0.25">
      <c r="A30" s="787" t="s">
        <v>1137</v>
      </c>
      <c r="B30" s="776" t="s">
        <v>1059</v>
      </c>
      <c r="C30" s="236" t="s">
        <v>1017</v>
      </c>
      <c r="D30" s="279">
        <v>7</v>
      </c>
      <c r="E30" s="279">
        <v>11</v>
      </c>
      <c r="F30" s="279"/>
      <c r="G30" s="279"/>
      <c r="H30" s="279"/>
      <c r="I30" s="279"/>
      <c r="J30" s="279">
        <v>3</v>
      </c>
      <c r="K30" s="279"/>
      <c r="L30" s="279"/>
      <c r="M30" s="279"/>
      <c r="N30" s="279"/>
      <c r="O30" s="279">
        <v>3</v>
      </c>
      <c r="P30" s="279">
        <v>1</v>
      </c>
      <c r="Q30" s="279"/>
      <c r="R30" s="279">
        <v>6</v>
      </c>
      <c r="S30" s="279">
        <v>2</v>
      </c>
      <c r="T30" s="279"/>
      <c r="U30" s="279">
        <v>2</v>
      </c>
      <c r="V30" s="279">
        <v>1</v>
      </c>
      <c r="W30" s="279"/>
      <c r="X30" s="279"/>
      <c r="Y30" s="522"/>
      <c r="Z30" s="522">
        <v>36</v>
      </c>
    </row>
    <row r="31" spans="1:26" x14ac:dyDescent="0.25">
      <c r="A31" s="788"/>
      <c r="B31" s="785"/>
      <c r="C31" s="236" t="s">
        <v>1018</v>
      </c>
      <c r="D31" s="279">
        <v>17</v>
      </c>
      <c r="E31" s="279">
        <v>38</v>
      </c>
      <c r="F31" s="279">
        <v>6</v>
      </c>
      <c r="G31" s="279">
        <v>2</v>
      </c>
      <c r="H31" s="279"/>
      <c r="I31" s="279">
        <v>1</v>
      </c>
      <c r="J31" s="279">
        <v>10</v>
      </c>
      <c r="K31" s="279">
        <v>12</v>
      </c>
      <c r="L31" s="279"/>
      <c r="M31" s="279">
        <v>1</v>
      </c>
      <c r="N31" s="279">
        <v>2</v>
      </c>
      <c r="O31" s="279">
        <v>16</v>
      </c>
      <c r="P31" s="279">
        <v>11</v>
      </c>
      <c r="Q31" s="279"/>
      <c r="R31" s="279">
        <v>19</v>
      </c>
      <c r="S31" s="279">
        <v>3</v>
      </c>
      <c r="T31" s="279"/>
      <c r="U31" s="279">
        <v>7</v>
      </c>
      <c r="V31" s="279">
        <v>5</v>
      </c>
      <c r="W31" s="279"/>
      <c r="X31" s="279"/>
      <c r="Y31" s="522"/>
      <c r="Z31" s="522">
        <v>150</v>
      </c>
    </row>
    <row r="32" spans="1:26" x14ac:dyDescent="0.25">
      <c r="A32" s="788"/>
      <c r="B32" s="785"/>
      <c r="C32" s="236" t="s">
        <v>1019</v>
      </c>
      <c r="D32" s="279">
        <v>96</v>
      </c>
      <c r="E32" s="279">
        <v>146</v>
      </c>
      <c r="F32" s="279">
        <v>27</v>
      </c>
      <c r="G32" s="279">
        <v>1</v>
      </c>
      <c r="H32" s="279">
        <v>1</v>
      </c>
      <c r="I32" s="279">
        <v>2</v>
      </c>
      <c r="J32" s="279">
        <v>33</v>
      </c>
      <c r="K32" s="279">
        <v>24</v>
      </c>
      <c r="L32" s="279"/>
      <c r="M32" s="279">
        <v>1</v>
      </c>
      <c r="N32" s="279">
        <v>11</v>
      </c>
      <c r="O32" s="279">
        <v>45</v>
      </c>
      <c r="P32" s="279">
        <v>51</v>
      </c>
      <c r="Q32" s="279"/>
      <c r="R32" s="279">
        <v>65</v>
      </c>
      <c r="S32" s="279">
        <v>8</v>
      </c>
      <c r="T32" s="279"/>
      <c r="U32" s="279">
        <v>13</v>
      </c>
      <c r="V32" s="279">
        <v>8</v>
      </c>
      <c r="W32" s="279"/>
      <c r="X32" s="279"/>
      <c r="Y32" s="522"/>
      <c r="Z32" s="522">
        <v>532</v>
      </c>
    </row>
    <row r="33" spans="1:26" x14ac:dyDescent="0.25">
      <c r="A33" s="788"/>
      <c r="B33" s="785"/>
      <c r="C33" s="236" t="s">
        <v>1020</v>
      </c>
      <c r="D33" s="279">
        <v>76</v>
      </c>
      <c r="E33" s="279">
        <v>134</v>
      </c>
      <c r="F33" s="279">
        <v>27</v>
      </c>
      <c r="G33" s="279">
        <v>3</v>
      </c>
      <c r="H33" s="279"/>
      <c r="I33" s="279"/>
      <c r="J33" s="279">
        <v>24</v>
      </c>
      <c r="K33" s="279">
        <v>19</v>
      </c>
      <c r="L33" s="279"/>
      <c r="M33" s="279">
        <v>5</v>
      </c>
      <c r="N33" s="279">
        <v>21</v>
      </c>
      <c r="O33" s="279">
        <v>32</v>
      </c>
      <c r="P33" s="279">
        <v>33</v>
      </c>
      <c r="Q33" s="279"/>
      <c r="R33" s="279">
        <v>55</v>
      </c>
      <c r="S33" s="279">
        <v>7</v>
      </c>
      <c r="T33" s="279"/>
      <c r="U33" s="279">
        <v>9</v>
      </c>
      <c r="V33" s="279">
        <v>6</v>
      </c>
      <c r="W33" s="279"/>
      <c r="X33" s="279"/>
      <c r="Y33" s="522">
        <v>1</v>
      </c>
      <c r="Z33" s="522">
        <v>452</v>
      </c>
    </row>
    <row r="34" spans="1:26" x14ac:dyDescent="0.25">
      <c r="A34" s="788"/>
      <c r="B34" s="785"/>
      <c r="C34" s="236" t="s">
        <v>1021</v>
      </c>
      <c r="D34" s="279">
        <v>52</v>
      </c>
      <c r="E34" s="279">
        <v>129</v>
      </c>
      <c r="F34" s="279">
        <v>19</v>
      </c>
      <c r="G34" s="279">
        <v>3</v>
      </c>
      <c r="H34" s="279"/>
      <c r="I34" s="279">
        <v>1</v>
      </c>
      <c r="J34" s="279">
        <v>18</v>
      </c>
      <c r="K34" s="279">
        <v>11</v>
      </c>
      <c r="L34" s="279">
        <v>3</v>
      </c>
      <c r="M34" s="279">
        <v>6</v>
      </c>
      <c r="N34" s="279">
        <v>17</v>
      </c>
      <c r="O34" s="279">
        <v>20</v>
      </c>
      <c r="P34" s="279">
        <v>40</v>
      </c>
      <c r="Q34" s="279"/>
      <c r="R34" s="279">
        <v>52</v>
      </c>
      <c r="S34" s="279">
        <v>5</v>
      </c>
      <c r="T34" s="279">
        <v>1</v>
      </c>
      <c r="U34" s="279">
        <v>4</v>
      </c>
      <c r="V34" s="279">
        <v>9</v>
      </c>
      <c r="W34" s="279"/>
      <c r="X34" s="279"/>
      <c r="Y34" s="522"/>
      <c r="Z34" s="522">
        <v>390</v>
      </c>
    </row>
    <row r="35" spans="1:26" x14ac:dyDescent="0.25">
      <c r="A35" s="788"/>
      <c r="B35" s="785"/>
      <c r="C35" s="236" t="s">
        <v>1022</v>
      </c>
      <c r="D35" s="279">
        <v>95</v>
      </c>
      <c r="E35" s="279">
        <v>243</v>
      </c>
      <c r="F35" s="279">
        <v>35</v>
      </c>
      <c r="G35" s="279">
        <v>7</v>
      </c>
      <c r="H35" s="279"/>
      <c r="I35" s="279">
        <v>2</v>
      </c>
      <c r="J35" s="279">
        <v>24</v>
      </c>
      <c r="K35" s="279">
        <v>13</v>
      </c>
      <c r="L35" s="279">
        <v>2</v>
      </c>
      <c r="M35" s="279">
        <v>7</v>
      </c>
      <c r="N35" s="279">
        <v>25</v>
      </c>
      <c r="O35" s="279">
        <v>44</v>
      </c>
      <c r="P35" s="279">
        <v>68</v>
      </c>
      <c r="Q35" s="279"/>
      <c r="R35" s="279">
        <v>83</v>
      </c>
      <c r="S35" s="279">
        <v>5</v>
      </c>
      <c r="T35" s="279"/>
      <c r="U35" s="279">
        <v>8</v>
      </c>
      <c r="V35" s="279">
        <v>13</v>
      </c>
      <c r="W35" s="279"/>
      <c r="X35" s="279"/>
      <c r="Y35" s="522"/>
      <c r="Z35" s="522">
        <v>674</v>
      </c>
    </row>
    <row r="36" spans="1:26" x14ac:dyDescent="0.25">
      <c r="A36" s="788"/>
      <c r="B36" s="785"/>
      <c r="C36" s="236" t="s">
        <v>1023</v>
      </c>
      <c r="D36" s="279">
        <v>48</v>
      </c>
      <c r="E36" s="279">
        <v>122</v>
      </c>
      <c r="F36" s="279">
        <v>18</v>
      </c>
      <c r="G36" s="279">
        <v>5</v>
      </c>
      <c r="H36" s="279"/>
      <c r="I36" s="279"/>
      <c r="J36" s="279">
        <v>5</v>
      </c>
      <c r="K36" s="279">
        <v>11</v>
      </c>
      <c r="L36" s="279">
        <v>1</v>
      </c>
      <c r="M36" s="279">
        <v>1</v>
      </c>
      <c r="N36" s="279">
        <v>20</v>
      </c>
      <c r="O36" s="279">
        <v>16</v>
      </c>
      <c r="P36" s="279">
        <v>48</v>
      </c>
      <c r="Q36" s="279"/>
      <c r="R36" s="279">
        <v>41</v>
      </c>
      <c r="S36" s="279">
        <v>2</v>
      </c>
      <c r="T36" s="279"/>
      <c r="U36" s="279">
        <v>5</v>
      </c>
      <c r="V36" s="279">
        <v>3</v>
      </c>
      <c r="W36" s="279"/>
      <c r="X36" s="279"/>
      <c r="Y36" s="522">
        <v>1</v>
      </c>
      <c r="Z36" s="522">
        <v>347</v>
      </c>
    </row>
    <row r="37" spans="1:26" x14ac:dyDescent="0.25">
      <c r="A37" s="788"/>
      <c r="B37" s="785"/>
      <c r="C37" s="236" t="s">
        <v>1024</v>
      </c>
      <c r="D37" s="279">
        <v>44</v>
      </c>
      <c r="E37" s="279">
        <v>176</v>
      </c>
      <c r="F37" s="279">
        <v>28</v>
      </c>
      <c r="G37" s="279">
        <v>4</v>
      </c>
      <c r="H37" s="279"/>
      <c r="I37" s="279"/>
      <c r="J37" s="279">
        <v>5</v>
      </c>
      <c r="K37" s="279">
        <v>2</v>
      </c>
      <c r="L37" s="279"/>
      <c r="M37" s="279">
        <v>2</v>
      </c>
      <c r="N37" s="279">
        <v>16</v>
      </c>
      <c r="O37" s="279">
        <v>16</v>
      </c>
      <c r="P37" s="279">
        <v>62</v>
      </c>
      <c r="Q37" s="279"/>
      <c r="R37" s="279">
        <v>39</v>
      </c>
      <c r="S37" s="279">
        <v>6</v>
      </c>
      <c r="T37" s="279"/>
      <c r="U37" s="279">
        <v>1</v>
      </c>
      <c r="V37" s="279">
        <v>7</v>
      </c>
      <c r="W37" s="279"/>
      <c r="X37" s="279"/>
      <c r="Y37" s="522"/>
      <c r="Z37" s="522">
        <v>408</v>
      </c>
    </row>
    <row r="38" spans="1:26" ht="22.5" x14ac:dyDescent="0.25">
      <c r="A38" s="788"/>
      <c r="B38" s="785"/>
      <c r="C38" s="220" t="s">
        <v>1038</v>
      </c>
      <c r="D38" s="279">
        <v>43</v>
      </c>
      <c r="E38" s="279">
        <v>107</v>
      </c>
      <c r="F38" s="279">
        <v>17</v>
      </c>
      <c r="G38" s="279">
        <v>4</v>
      </c>
      <c r="H38" s="279"/>
      <c r="I38" s="279"/>
      <c r="J38" s="279">
        <v>3</v>
      </c>
      <c r="K38" s="279">
        <v>4</v>
      </c>
      <c r="L38" s="279"/>
      <c r="M38" s="279">
        <v>3</v>
      </c>
      <c r="N38" s="279">
        <v>14</v>
      </c>
      <c r="O38" s="279">
        <v>13</v>
      </c>
      <c r="P38" s="279">
        <v>54</v>
      </c>
      <c r="Q38" s="279"/>
      <c r="R38" s="279">
        <v>23</v>
      </c>
      <c r="S38" s="279">
        <v>8</v>
      </c>
      <c r="T38" s="279"/>
      <c r="U38" s="279"/>
      <c r="V38" s="279">
        <v>2</v>
      </c>
      <c r="W38" s="279"/>
      <c r="X38" s="279"/>
      <c r="Y38" s="522">
        <v>1</v>
      </c>
      <c r="Z38" s="522">
        <v>296</v>
      </c>
    </row>
    <row r="39" spans="1:26" x14ac:dyDescent="0.25">
      <c r="A39" s="788"/>
      <c r="B39" s="777"/>
      <c r="C39" s="236" t="s">
        <v>1026</v>
      </c>
      <c r="D39" s="279">
        <v>56</v>
      </c>
      <c r="E39" s="279">
        <v>118</v>
      </c>
      <c r="F39" s="279">
        <v>31</v>
      </c>
      <c r="G39" s="279">
        <v>3</v>
      </c>
      <c r="H39" s="279"/>
      <c r="I39" s="279">
        <v>2</v>
      </c>
      <c r="J39" s="279">
        <v>16</v>
      </c>
      <c r="K39" s="279">
        <v>6</v>
      </c>
      <c r="L39" s="279"/>
      <c r="M39" s="279">
        <v>3</v>
      </c>
      <c r="N39" s="279">
        <v>6</v>
      </c>
      <c r="O39" s="279">
        <v>19</v>
      </c>
      <c r="P39" s="279">
        <v>38</v>
      </c>
      <c r="Q39" s="279"/>
      <c r="R39" s="279">
        <v>43</v>
      </c>
      <c r="S39" s="279">
        <v>11</v>
      </c>
      <c r="T39" s="279">
        <v>1</v>
      </c>
      <c r="U39" s="279">
        <v>9</v>
      </c>
      <c r="V39" s="279">
        <v>9</v>
      </c>
      <c r="W39" s="279"/>
      <c r="X39" s="279">
        <v>1</v>
      </c>
      <c r="Y39" s="522"/>
      <c r="Z39" s="522">
        <v>372</v>
      </c>
    </row>
    <row r="40" spans="1:26" x14ac:dyDescent="0.25">
      <c r="A40" s="788"/>
      <c r="B40" s="495"/>
      <c r="C40" s="236"/>
      <c r="D40" s="279"/>
      <c r="E40" s="279"/>
      <c r="F40" s="279"/>
      <c r="G40" s="279"/>
      <c r="H40" s="279"/>
      <c r="I40" s="279"/>
      <c r="J40" s="279"/>
      <c r="K40" s="279"/>
      <c r="L40" s="279"/>
      <c r="M40" s="279"/>
      <c r="N40" s="279"/>
      <c r="O40" s="279"/>
      <c r="P40" s="279"/>
      <c r="Q40" s="279"/>
      <c r="R40" s="279"/>
      <c r="S40" s="279"/>
      <c r="T40" s="279"/>
      <c r="U40" s="279"/>
      <c r="V40" s="279"/>
      <c r="W40" s="279"/>
      <c r="X40" s="279"/>
      <c r="Y40" s="523"/>
      <c r="Z40" s="523"/>
    </row>
    <row r="41" spans="1:26" x14ac:dyDescent="0.25">
      <c r="A41" s="788"/>
      <c r="B41" s="776" t="s">
        <v>204</v>
      </c>
      <c r="C41" s="236" t="s">
        <v>1017</v>
      </c>
      <c r="D41" s="274">
        <v>1.3108614232209739</v>
      </c>
      <c r="E41" s="274">
        <v>0.89869281045751626</v>
      </c>
      <c r="F41" s="274">
        <v>0</v>
      </c>
      <c r="G41" s="274">
        <v>0</v>
      </c>
      <c r="H41" s="274">
        <v>0</v>
      </c>
      <c r="I41" s="274">
        <v>0</v>
      </c>
      <c r="J41" s="274">
        <v>2.1276595744680851</v>
      </c>
      <c r="K41" s="274">
        <v>0</v>
      </c>
      <c r="L41" s="274">
        <v>0</v>
      </c>
      <c r="M41" s="274">
        <v>0</v>
      </c>
      <c r="N41" s="274">
        <v>0</v>
      </c>
      <c r="O41" s="274">
        <v>1.3392857142857142</v>
      </c>
      <c r="P41" s="274">
        <v>0.24630541871921183</v>
      </c>
      <c r="Q41" s="274"/>
      <c r="R41" s="274">
        <v>1.4084507042253522</v>
      </c>
      <c r="S41" s="274">
        <v>3.5087719298245612</v>
      </c>
      <c r="T41" s="274">
        <v>0</v>
      </c>
      <c r="U41" s="274">
        <v>3.4482758620689653</v>
      </c>
      <c r="V41" s="274">
        <v>1.5873015873015872</v>
      </c>
      <c r="W41" s="274"/>
      <c r="X41" s="524">
        <v>0</v>
      </c>
      <c r="Y41" s="524">
        <v>0</v>
      </c>
      <c r="Z41" s="521"/>
    </row>
    <row r="42" spans="1:26" x14ac:dyDescent="0.25">
      <c r="A42" s="788"/>
      <c r="B42" s="785"/>
      <c r="C42" s="236" t="s">
        <v>1018</v>
      </c>
      <c r="D42" s="274">
        <v>3.1835205992509366</v>
      </c>
      <c r="E42" s="274">
        <v>3.1045751633986929</v>
      </c>
      <c r="F42" s="274">
        <v>2.8846153846153846</v>
      </c>
      <c r="G42" s="274">
        <v>6.25</v>
      </c>
      <c r="H42" s="274">
        <v>0</v>
      </c>
      <c r="I42" s="274">
        <v>12.5</v>
      </c>
      <c r="J42" s="274">
        <v>7.0921985815602842</v>
      </c>
      <c r="K42" s="274">
        <v>11.76470588235294</v>
      </c>
      <c r="L42" s="274">
        <v>0</v>
      </c>
      <c r="M42" s="274">
        <v>3.4482758620689653</v>
      </c>
      <c r="N42" s="274">
        <v>1.5151515151515151</v>
      </c>
      <c r="O42" s="274">
        <v>7.1428571428571423</v>
      </c>
      <c r="P42" s="274">
        <v>2.7093596059113301</v>
      </c>
      <c r="Q42" s="274"/>
      <c r="R42" s="274">
        <v>4.460093896713615</v>
      </c>
      <c r="S42" s="274">
        <v>5.2631578947368416</v>
      </c>
      <c r="T42" s="274">
        <v>0</v>
      </c>
      <c r="U42" s="274">
        <v>12.068965517241379</v>
      </c>
      <c r="V42" s="274">
        <v>7.9365079365079358</v>
      </c>
      <c r="W42" s="274"/>
      <c r="X42" s="524">
        <v>0</v>
      </c>
      <c r="Y42" s="524">
        <v>0</v>
      </c>
      <c r="Z42" s="521"/>
    </row>
    <row r="43" spans="1:26" x14ac:dyDescent="0.25">
      <c r="A43" s="788"/>
      <c r="B43" s="785"/>
      <c r="C43" s="236" t="s">
        <v>1019</v>
      </c>
      <c r="D43" s="274">
        <v>17.977528089887642</v>
      </c>
      <c r="E43" s="274">
        <v>11.928104575163399</v>
      </c>
      <c r="F43" s="274">
        <v>12.980769230769232</v>
      </c>
      <c r="G43" s="274">
        <v>3.125</v>
      </c>
      <c r="H43" s="274">
        <v>100</v>
      </c>
      <c r="I43" s="274">
        <v>25</v>
      </c>
      <c r="J43" s="274">
        <v>23.404255319148938</v>
      </c>
      <c r="K43" s="274">
        <v>23.52941176470588</v>
      </c>
      <c r="L43" s="274">
        <v>0</v>
      </c>
      <c r="M43" s="274">
        <v>3.4482758620689653</v>
      </c>
      <c r="N43" s="274">
        <v>8.3333333333333321</v>
      </c>
      <c r="O43" s="274">
        <v>20.089285714285715</v>
      </c>
      <c r="P43" s="274">
        <v>12.561576354679804</v>
      </c>
      <c r="Q43" s="274"/>
      <c r="R43" s="274">
        <v>15.258215962441316</v>
      </c>
      <c r="S43" s="274">
        <v>14.035087719298245</v>
      </c>
      <c r="T43" s="274">
        <v>0</v>
      </c>
      <c r="U43" s="274">
        <v>22.413793103448278</v>
      </c>
      <c r="V43" s="274">
        <v>12.698412698412698</v>
      </c>
      <c r="W43" s="274"/>
      <c r="X43" s="524">
        <v>0</v>
      </c>
      <c r="Y43" s="524">
        <v>0</v>
      </c>
      <c r="Z43" s="521"/>
    </row>
    <row r="44" spans="1:26" x14ac:dyDescent="0.25">
      <c r="A44" s="788"/>
      <c r="B44" s="785"/>
      <c r="C44" s="236" t="s">
        <v>1020</v>
      </c>
      <c r="D44" s="274">
        <v>14.232209737827715</v>
      </c>
      <c r="E44" s="274">
        <v>10.947712418300654</v>
      </c>
      <c r="F44" s="274">
        <v>12.980769230769232</v>
      </c>
      <c r="G44" s="274">
        <v>9.375</v>
      </c>
      <c r="H44" s="274">
        <v>0</v>
      </c>
      <c r="I44" s="274">
        <v>0</v>
      </c>
      <c r="J44" s="274">
        <v>17.021276595744681</v>
      </c>
      <c r="K44" s="274">
        <v>18.627450980392158</v>
      </c>
      <c r="L44" s="274">
        <v>0</v>
      </c>
      <c r="M44" s="274">
        <v>17.241379310344829</v>
      </c>
      <c r="N44" s="274">
        <v>15.909090909090908</v>
      </c>
      <c r="O44" s="274">
        <v>14.285714285714285</v>
      </c>
      <c r="P44" s="274">
        <v>8.1280788177339893</v>
      </c>
      <c r="Q44" s="274"/>
      <c r="R44" s="274">
        <v>12.910798122065728</v>
      </c>
      <c r="S44" s="274">
        <v>12.280701754385964</v>
      </c>
      <c r="T44" s="274">
        <v>0</v>
      </c>
      <c r="U44" s="274">
        <v>15.517241379310345</v>
      </c>
      <c r="V44" s="274">
        <v>9.5238095238095237</v>
      </c>
      <c r="W44" s="274"/>
      <c r="X44" s="524">
        <v>0</v>
      </c>
      <c r="Y44" s="524">
        <v>33.333333333333329</v>
      </c>
      <c r="Z44" s="521"/>
    </row>
    <row r="45" spans="1:26" x14ac:dyDescent="0.25">
      <c r="A45" s="788"/>
      <c r="B45" s="785"/>
      <c r="C45" s="236" t="s">
        <v>1021</v>
      </c>
      <c r="D45" s="274">
        <v>9.7378277153558059</v>
      </c>
      <c r="E45" s="274">
        <v>10.53921568627451</v>
      </c>
      <c r="F45" s="274">
        <v>9.1346153846153832</v>
      </c>
      <c r="G45" s="274">
        <v>9.375</v>
      </c>
      <c r="H45" s="274">
        <v>0</v>
      </c>
      <c r="I45" s="274">
        <v>12.5</v>
      </c>
      <c r="J45" s="274">
        <v>12.76595744680851</v>
      </c>
      <c r="K45" s="274">
        <v>10.784313725490197</v>
      </c>
      <c r="L45" s="274">
        <v>50</v>
      </c>
      <c r="M45" s="274">
        <v>20.689655172413794</v>
      </c>
      <c r="N45" s="274">
        <v>12.878787878787879</v>
      </c>
      <c r="O45" s="274">
        <v>8.9285714285714288</v>
      </c>
      <c r="P45" s="274">
        <v>9.8522167487684733</v>
      </c>
      <c r="Q45" s="274"/>
      <c r="R45" s="274">
        <v>12.206572769953052</v>
      </c>
      <c r="S45" s="274">
        <v>8.7719298245614024</v>
      </c>
      <c r="T45" s="274">
        <v>50</v>
      </c>
      <c r="U45" s="274">
        <v>6.8965517241379306</v>
      </c>
      <c r="V45" s="274">
        <v>14.285714285714285</v>
      </c>
      <c r="W45" s="274"/>
      <c r="X45" s="524">
        <v>0</v>
      </c>
      <c r="Y45" s="524">
        <v>0</v>
      </c>
      <c r="Z45" s="521"/>
    </row>
    <row r="46" spans="1:26" x14ac:dyDescent="0.25">
      <c r="A46" s="788"/>
      <c r="B46" s="785"/>
      <c r="C46" s="236" t="s">
        <v>1022</v>
      </c>
      <c r="D46" s="274">
        <v>17.790262172284642</v>
      </c>
      <c r="E46" s="274">
        <v>19.852941176470587</v>
      </c>
      <c r="F46" s="274">
        <v>16.826923076923077</v>
      </c>
      <c r="G46" s="274">
        <v>21.875</v>
      </c>
      <c r="H46" s="274">
        <v>0</v>
      </c>
      <c r="I46" s="274">
        <v>25</v>
      </c>
      <c r="J46" s="274">
        <v>17.021276595744681</v>
      </c>
      <c r="K46" s="274">
        <v>12.745098039215685</v>
      </c>
      <c r="L46" s="274">
        <v>33.333333333333329</v>
      </c>
      <c r="M46" s="274">
        <v>24.137931034482758</v>
      </c>
      <c r="N46" s="274">
        <v>18.939393939393938</v>
      </c>
      <c r="O46" s="274">
        <v>19.642857142857142</v>
      </c>
      <c r="P46" s="274">
        <v>16.748768472906402</v>
      </c>
      <c r="Q46" s="274"/>
      <c r="R46" s="274">
        <v>19.483568075117372</v>
      </c>
      <c r="S46" s="274">
        <v>8.7719298245614024</v>
      </c>
      <c r="T46" s="274">
        <v>0</v>
      </c>
      <c r="U46" s="274">
        <v>13.793103448275861</v>
      </c>
      <c r="V46" s="274">
        <v>20.634920634920633</v>
      </c>
      <c r="W46" s="274"/>
      <c r="X46" s="524">
        <v>0</v>
      </c>
      <c r="Y46" s="524">
        <v>0</v>
      </c>
      <c r="Z46" s="521"/>
    </row>
    <row r="47" spans="1:26" x14ac:dyDescent="0.25">
      <c r="A47" s="788"/>
      <c r="B47" s="785"/>
      <c r="C47" s="236" t="s">
        <v>1023</v>
      </c>
      <c r="D47" s="274">
        <v>8.9887640449438209</v>
      </c>
      <c r="E47" s="274">
        <v>9.9673202614379086</v>
      </c>
      <c r="F47" s="274">
        <v>8.6538461538461533</v>
      </c>
      <c r="G47" s="274">
        <v>15.625</v>
      </c>
      <c r="H47" s="274">
        <v>0</v>
      </c>
      <c r="I47" s="274">
        <v>0</v>
      </c>
      <c r="J47" s="274">
        <v>3.5460992907801421</v>
      </c>
      <c r="K47" s="274">
        <v>10.784313725490197</v>
      </c>
      <c r="L47" s="274">
        <v>16.666666666666664</v>
      </c>
      <c r="M47" s="274">
        <v>3.4482758620689653</v>
      </c>
      <c r="N47" s="274">
        <v>15.151515151515152</v>
      </c>
      <c r="O47" s="274">
        <v>7.1428571428571423</v>
      </c>
      <c r="P47" s="274">
        <v>11.822660098522167</v>
      </c>
      <c r="Q47" s="274"/>
      <c r="R47" s="274">
        <v>9.624413145539906</v>
      </c>
      <c r="S47" s="274">
        <v>3.5087719298245612</v>
      </c>
      <c r="T47" s="274">
        <v>0</v>
      </c>
      <c r="U47" s="274">
        <v>8.6206896551724146</v>
      </c>
      <c r="V47" s="274">
        <v>4.7619047619047619</v>
      </c>
      <c r="W47" s="274"/>
      <c r="X47" s="524">
        <v>0</v>
      </c>
      <c r="Y47" s="524">
        <v>33.333333333333329</v>
      </c>
      <c r="Z47" s="521"/>
    </row>
    <row r="48" spans="1:26" x14ac:dyDescent="0.25">
      <c r="A48" s="788"/>
      <c r="B48" s="785"/>
      <c r="C48" s="236" t="s">
        <v>1024</v>
      </c>
      <c r="D48" s="274">
        <v>8.239700374531834</v>
      </c>
      <c r="E48" s="274">
        <v>14.37908496732026</v>
      </c>
      <c r="F48" s="274">
        <v>13.461538461538462</v>
      </c>
      <c r="G48" s="274">
        <v>12.5</v>
      </c>
      <c r="H48" s="274">
        <v>0</v>
      </c>
      <c r="I48" s="274">
        <v>0</v>
      </c>
      <c r="J48" s="274">
        <v>3.5460992907801421</v>
      </c>
      <c r="K48" s="274">
        <v>1.9607843137254901</v>
      </c>
      <c r="L48" s="274">
        <v>0</v>
      </c>
      <c r="M48" s="274">
        <v>6.8965517241379306</v>
      </c>
      <c r="N48" s="274">
        <v>12.121212121212121</v>
      </c>
      <c r="O48" s="274">
        <v>7.1428571428571423</v>
      </c>
      <c r="P48" s="274">
        <v>15.270935960591133</v>
      </c>
      <c r="Q48" s="274"/>
      <c r="R48" s="274">
        <v>9.1549295774647899</v>
      </c>
      <c r="S48" s="274">
        <v>10.526315789473683</v>
      </c>
      <c r="T48" s="274">
        <v>0</v>
      </c>
      <c r="U48" s="274">
        <v>1.7241379310344827</v>
      </c>
      <c r="V48" s="274">
        <v>11.111111111111111</v>
      </c>
      <c r="W48" s="274"/>
      <c r="X48" s="524">
        <v>0</v>
      </c>
      <c r="Y48" s="524">
        <v>0</v>
      </c>
      <c r="Z48" s="521"/>
    </row>
    <row r="49" spans="1:26" ht="22.5" x14ac:dyDescent="0.25">
      <c r="A49" s="788"/>
      <c r="B49" s="785"/>
      <c r="C49" s="220" t="s">
        <v>1038</v>
      </c>
      <c r="D49" s="274">
        <v>8.0524344569288395</v>
      </c>
      <c r="E49" s="274">
        <v>8.7418300653594763</v>
      </c>
      <c r="F49" s="274">
        <v>8.1730769230769234</v>
      </c>
      <c r="G49" s="274">
        <v>12.5</v>
      </c>
      <c r="H49" s="274">
        <v>0</v>
      </c>
      <c r="I49" s="274">
        <v>0</v>
      </c>
      <c r="J49" s="274">
        <v>2.1276595744680851</v>
      </c>
      <c r="K49" s="274">
        <v>3.9215686274509802</v>
      </c>
      <c r="L49" s="274">
        <v>0</v>
      </c>
      <c r="M49" s="274">
        <v>10.344827586206897</v>
      </c>
      <c r="N49" s="274">
        <v>10.606060606060606</v>
      </c>
      <c r="O49" s="274">
        <v>5.8035714285714288</v>
      </c>
      <c r="P49" s="274">
        <v>13.300492610837439</v>
      </c>
      <c r="Q49" s="274"/>
      <c r="R49" s="274">
        <v>5.39906103286385</v>
      </c>
      <c r="S49" s="274">
        <v>14.035087719298245</v>
      </c>
      <c r="T49" s="274">
        <v>0</v>
      </c>
      <c r="U49" s="274">
        <v>0</v>
      </c>
      <c r="V49" s="274">
        <v>3.1746031746031744</v>
      </c>
      <c r="W49" s="274"/>
      <c r="X49" s="524">
        <v>0</v>
      </c>
      <c r="Y49" s="524">
        <v>33.333333333333329</v>
      </c>
      <c r="Z49" s="521"/>
    </row>
    <row r="50" spans="1:26" x14ac:dyDescent="0.25">
      <c r="A50" s="789"/>
      <c r="B50" s="777"/>
      <c r="C50" s="236" t="s">
        <v>1026</v>
      </c>
      <c r="D50" s="274">
        <v>10.486891385767791</v>
      </c>
      <c r="E50" s="274">
        <v>9.6405228758169947</v>
      </c>
      <c r="F50" s="274">
        <v>14.903846153846153</v>
      </c>
      <c r="G50" s="274">
        <v>9.375</v>
      </c>
      <c r="H50" s="274">
        <v>0</v>
      </c>
      <c r="I50" s="274">
        <v>25</v>
      </c>
      <c r="J50" s="274">
        <v>11.347517730496454</v>
      </c>
      <c r="K50" s="274">
        <v>5.8823529411764701</v>
      </c>
      <c r="L50" s="274">
        <v>0</v>
      </c>
      <c r="M50" s="274">
        <v>10.344827586206897</v>
      </c>
      <c r="N50" s="274">
        <v>4.5454545454545459</v>
      </c>
      <c r="O50" s="274">
        <v>8.4821428571428577</v>
      </c>
      <c r="P50" s="274">
        <v>9.3596059113300498</v>
      </c>
      <c r="Q50" s="274"/>
      <c r="R50" s="274">
        <v>10.093896713615024</v>
      </c>
      <c r="S50" s="274">
        <v>19.298245614035086</v>
      </c>
      <c r="T50" s="274">
        <v>50</v>
      </c>
      <c r="U50" s="274">
        <v>15.517241379310345</v>
      </c>
      <c r="V50" s="274">
        <v>14.285714285714285</v>
      </c>
      <c r="W50" s="274"/>
      <c r="X50" s="524">
        <v>100</v>
      </c>
      <c r="Y50" s="524">
        <v>0</v>
      </c>
      <c r="Z50" s="521"/>
    </row>
    <row r="51" spans="1:26" x14ac:dyDescent="0.25">
      <c r="A51" s="280"/>
      <c r="B51" s="281"/>
      <c r="C51" s="282"/>
      <c r="D51" s="273">
        <v>100</v>
      </c>
      <c r="E51" s="273">
        <v>100.00000000000001</v>
      </c>
      <c r="F51" s="273">
        <v>100</v>
      </c>
      <c r="G51" s="273">
        <v>100</v>
      </c>
      <c r="H51" s="273">
        <v>100</v>
      </c>
      <c r="I51" s="273">
        <v>100</v>
      </c>
      <c r="J51" s="273">
        <v>100.00000000000001</v>
      </c>
      <c r="K51" s="273">
        <v>99.999999999999986</v>
      </c>
      <c r="L51" s="273">
        <v>100</v>
      </c>
      <c r="M51" s="273">
        <v>100</v>
      </c>
      <c r="N51" s="273">
        <v>100.00000000000001</v>
      </c>
      <c r="O51" s="273">
        <v>100</v>
      </c>
      <c r="P51" s="273">
        <v>100</v>
      </c>
      <c r="Q51" s="273"/>
      <c r="R51" s="273">
        <v>100.00000000000001</v>
      </c>
      <c r="S51" s="273">
        <v>99.999999999999986</v>
      </c>
      <c r="T51" s="273">
        <v>100</v>
      </c>
      <c r="U51" s="273">
        <v>100</v>
      </c>
      <c r="V51" s="273">
        <v>100</v>
      </c>
      <c r="W51" s="273"/>
      <c r="X51" s="273">
        <v>100</v>
      </c>
      <c r="Y51" s="273">
        <v>99.999999999999986</v>
      </c>
      <c r="Z51" s="277"/>
    </row>
    <row r="53" spans="1:26" x14ac:dyDescent="0.25">
      <c r="B53" t="s">
        <v>1138</v>
      </c>
      <c r="Q53" t="s">
        <v>1139</v>
      </c>
    </row>
    <row r="54" spans="1:26" x14ac:dyDescent="0.25">
      <c r="B54" t="s">
        <v>1140</v>
      </c>
      <c r="Q54" t="s">
        <v>1141</v>
      </c>
    </row>
    <row r="55" spans="1:26" x14ac:dyDescent="0.25">
      <c r="B55" t="s">
        <v>1142</v>
      </c>
      <c r="Q55" t="s">
        <v>1143</v>
      </c>
    </row>
    <row r="56" spans="1:26" x14ac:dyDescent="0.25">
      <c r="B56" t="s">
        <v>1144</v>
      </c>
      <c r="Q56" t="s">
        <v>1145</v>
      </c>
    </row>
    <row r="57" spans="1:26" x14ac:dyDescent="0.25">
      <c r="B57" t="s">
        <v>1146</v>
      </c>
      <c r="Q57" t="s">
        <v>1147</v>
      </c>
    </row>
    <row r="58" spans="1:26" x14ac:dyDescent="0.25">
      <c r="B58" t="s">
        <v>1148</v>
      </c>
      <c r="Q58" t="s">
        <v>1149</v>
      </c>
    </row>
    <row r="59" spans="1:26" x14ac:dyDescent="0.25">
      <c r="B59" t="s">
        <v>1150</v>
      </c>
      <c r="Q59" t="s">
        <v>1151</v>
      </c>
    </row>
    <row r="60" spans="1:26" x14ac:dyDescent="0.25">
      <c r="B60" t="s">
        <v>1152</v>
      </c>
      <c r="Q60" t="s">
        <v>1153</v>
      </c>
    </row>
    <row r="61" spans="1:26" x14ac:dyDescent="0.25">
      <c r="B61" t="s">
        <v>1154</v>
      </c>
      <c r="Q61" t="s">
        <v>1155</v>
      </c>
    </row>
    <row r="62" spans="1:26" x14ac:dyDescent="0.25">
      <c r="B62" t="s">
        <v>1156</v>
      </c>
      <c r="Q62" t="s">
        <v>1157</v>
      </c>
    </row>
    <row r="63" spans="1:26" x14ac:dyDescent="0.25">
      <c r="B63" t="s">
        <v>1158</v>
      </c>
    </row>
  </sheetData>
  <mergeCells count="14">
    <mergeCell ref="A13:A27"/>
    <mergeCell ref="B13:B19"/>
    <mergeCell ref="B21:B27"/>
    <mergeCell ref="A30:A50"/>
    <mergeCell ref="B30:B39"/>
    <mergeCell ref="B41:B50"/>
    <mergeCell ref="A8:A11"/>
    <mergeCell ref="B8:B9"/>
    <mergeCell ref="B10:B11"/>
    <mergeCell ref="A1:Y1"/>
    <mergeCell ref="A2:Y2"/>
    <mergeCell ref="D3:Y3"/>
    <mergeCell ref="A5:C5"/>
    <mergeCell ref="A6:C6"/>
  </mergeCells>
  <pageMargins left="0.7" right="0.7" top="0.75" bottom="0.75" header="0.3" footer="0.3"/>
  <pageSetup paperSize="9" orientation="landscape" r:id="rId1"/>
  <ignoredErrors>
    <ignoredError sqref="D4:Y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election activeCell="A3" sqref="A3"/>
    </sheetView>
  </sheetViews>
  <sheetFormatPr defaultRowHeight="15" x14ac:dyDescent="0.25"/>
  <cols>
    <col min="1" max="2" width="17" customWidth="1"/>
    <col min="3" max="3" width="29.28515625" customWidth="1"/>
    <col min="4" max="4" width="36.140625" customWidth="1"/>
  </cols>
  <sheetData>
    <row r="1" spans="1:4" ht="30.75" customHeight="1" x14ac:dyDescent="0.25">
      <c r="A1" s="573" t="s">
        <v>1392</v>
      </c>
      <c r="B1" s="573"/>
      <c r="C1" s="573"/>
      <c r="D1" s="573"/>
    </row>
    <row r="2" spans="1:4" ht="32.25" customHeight="1" x14ac:dyDescent="0.25">
      <c r="A2" s="573" t="s">
        <v>1393</v>
      </c>
      <c r="B2" s="573"/>
      <c r="C2" s="573"/>
      <c r="D2" s="573"/>
    </row>
    <row r="3" spans="1:4" ht="36" x14ac:dyDescent="0.25">
      <c r="A3" s="45" t="s">
        <v>110</v>
      </c>
      <c r="B3" s="45" t="s">
        <v>111</v>
      </c>
      <c r="C3" s="45" t="s">
        <v>112</v>
      </c>
      <c r="D3" s="45" t="s">
        <v>113</v>
      </c>
    </row>
    <row r="4" spans="1:4" ht="36" x14ac:dyDescent="0.25">
      <c r="A4" s="46" t="s">
        <v>114</v>
      </c>
      <c r="B4" s="46" t="s">
        <v>115</v>
      </c>
      <c r="C4" s="46" t="s">
        <v>116</v>
      </c>
      <c r="D4" s="46" t="s">
        <v>117</v>
      </c>
    </row>
    <row r="5" spans="1:4" x14ac:dyDescent="0.25">
      <c r="A5" s="47" t="s">
        <v>1385</v>
      </c>
      <c r="B5" s="48">
        <v>86.822450376454483</v>
      </c>
      <c r="C5" s="48">
        <v>55.404487905774353</v>
      </c>
      <c r="D5" s="49">
        <v>1167.8450684201609</v>
      </c>
    </row>
    <row r="6" spans="1:4" x14ac:dyDescent="0.25">
      <c r="A6" s="47" t="s">
        <v>1386</v>
      </c>
      <c r="B6" s="48">
        <v>166.92922655715262</v>
      </c>
      <c r="C6" s="48">
        <v>73.716163912770796</v>
      </c>
      <c r="D6" s="49">
        <v>1394.2149269479735</v>
      </c>
    </row>
    <row r="7" spans="1:4" x14ac:dyDescent="0.25">
      <c r="A7" s="47" t="s">
        <v>1387</v>
      </c>
      <c r="B7" s="48">
        <v>137.79958932238191</v>
      </c>
      <c r="C7" s="48">
        <v>43.906822510571381</v>
      </c>
      <c r="D7" s="49">
        <v>915.92176199635071</v>
      </c>
    </row>
    <row r="8" spans="1:4" x14ac:dyDescent="0.25">
      <c r="A8" s="47" t="s">
        <v>1388</v>
      </c>
      <c r="B8" s="50">
        <v>100.3504449007529</v>
      </c>
      <c r="C8" s="50">
        <v>22.05745245571584</v>
      </c>
      <c r="D8" s="51">
        <v>483.18151481529037</v>
      </c>
    </row>
    <row r="9" spans="1:4" x14ac:dyDescent="0.25">
      <c r="A9" s="47" t="s">
        <v>1389</v>
      </c>
      <c r="B9" s="50">
        <v>58.239835728952777</v>
      </c>
      <c r="C9" s="50">
        <v>11.300281989168955</v>
      </c>
      <c r="D9" s="51">
        <v>341.45423479156381</v>
      </c>
    </row>
    <row r="10" spans="1:4" x14ac:dyDescent="0.25">
      <c r="A10" s="47" t="s">
        <v>1390</v>
      </c>
      <c r="B10" s="50">
        <v>35.222997946611919</v>
      </c>
      <c r="C10" s="50">
        <v>6.3940639724525523</v>
      </c>
      <c r="D10" s="51">
        <v>271.48475048320705</v>
      </c>
    </row>
    <row r="11" spans="1:4" x14ac:dyDescent="0.25">
      <c r="A11" s="47" t="s">
        <v>1391</v>
      </c>
      <c r="B11" s="50">
        <v>13.528815879534562</v>
      </c>
      <c r="C11" s="50">
        <v>2.0908719676708918</v>
      </c>
      <c r="D11" s="51">
        <v>100.09222223398298</v>
      </c>
    </row>
    <row r="12" spans="1:4" x14ac:dyDescent="0.25">
      <c r="A12" s="52"/>
      <c r="B12" s="53"/>
      <c r="C12" s="53"/>
      <c r="D12" s="54"/>
    </row>
    <row r="13" spans="1:4" ht="36" x14ac:dyDescent="0.25">
      <c r="A13" s="45" t="s">
        <v>110</v>
      </c>
      <c r="B13" s="45" t="s">
        <v>118</v>
      </c>
      <c r="C13" s="45" t="s">
        <v>119</v>
      </c>
      <c r="D13" s="45" t="s">
        <v>120</v>
      </c>
    </row>
    <row r="14" spans="1:4" ht="24" x14ac:dyDescent="0.25">
      <c r="A14" s="46" t="s">
        <v>114</v>
      </c>
      <c r="B14" s="46" t="s">
        <v>121</v>
      </c>
      <c r="C14" s="46" t="s">
        <v>122</v>
      </c>
      <c r="D14" s="46" t="s">
        <v>123</v>
      </c>
    </row>
    <row r="15" spans="1:4" x14ac:dyDescent="0.25">
      <c r="A15" s="55" t="s">
        <v>1385</v>
      </c>
      <c r="B15" s="48">
        <v>15.411649802041358</v>
      </c>
      <c r="C15" s="48">
        <v>7.6660542672058654</v>
      </c>
      <c r="D15" s="48">
        <v>5.1234579297593204</v>
      </c>
    </row>
    <row r="16" spans="1:4" x14ac:dyDescent="0.25">
      <c r="A16" s="55" t="s">
        <v>1386</v>
      </c>
      <c r="B16" s="48">
        <v>3.6617745691149479</v>
      </c>
      <c r="C16" s="48">
        <v>0.70981302975764182</v>
      </c>
      <c r="D16" s="48">
        <v>1.3732035823815436</v>
      </c>
    </row>
    <row r="17" spans="1:4" x14ac:dyDescent="0.25">
      <c r="A17" s="47" t="s">
        <v>1387</v>
      </c>
      <c r="B17" s="48">
        <v>-2.8980690067799459</v>
      </c>
      <c r="C17" s="48">
        <v>-6.6639716916044138</v>
      </c>
      <c r="D17" s="48">
        <v>-6.4861990187444807</v>
      </c>
    </row>
    <row r="18" spans="1:4" x14ac:dyDescent="0.25">
      <c r="A18" s="47" t="s">
        <v>1388</v>
      </c>
      <c r="B18" s="48">
        <v>-4.5808627674871998</v>
      </c>
      <c r="C18" s="48">
        <v>-6.8288812976706152</v>
      </c>
      <c r="D18" s="48">
        <v>-4.3742897046304225</v>
      </c>
    </row>
    <row r="19" spans="1:4" x14ac:dyDescent="0.25">
      <c r="A19" s="47" t="s">
        <v>1389</v>
      </c>
      <c r="B19" s="48">
        <v>-4.8839396688359695</v>
      </c>
      <c r="C19" s="48">
        <v>-5.5352652280090293</v>
      </c>
      <c r="D19" s="48">
        <v>-3.0184573142088595</v>
      </c>
    </row>
    <row r="20" spans="1:4" x14ac:dyDescent="0.25">
      <c r="A20" s="47" t="s">
        <v>1390</v>
      </c>
      <c r="B20" s="48">
        <v>-7.4480169740557347</v>
      </c>
      <c r="C20" s="48">
        <v>-8.2065778424935054</v>
      </c>
      <c r="D20" s="48">
        <v>-3.2925114294836235</v>
      </c>
    </row>
    <row r="21" spans="1:4" x14ac:dyDescent="0.25">
      <c r="A21" s="47" t="s">
        <v>1391</v>
      </c>
      <c r="B21" s="48">
        <v>-4.5075901327106225</v>
      </c>
      <c r="C21" s="48">
        <v>-8.6968222952650667</v>
      </c>
      <c r="D21" s="48">
        <v>-9.02403229253812</v>
      </c>
    </row>
  </sheetData>
  <mergeCells count="2">
    <mergeCell ref="A1:D1"/>
    <mergeCell ref="A2:D2"/>
  </mergeCells>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topLeftCell="A32" workbookViewId="0">
      <selection activeCell="AD40" sqref="AD40"/>
    </sheetView>
  </sheetViews>
  <sheetFormatPr defaultRowHeight="15" x14ac:dyDescent="0.25"/>
  <cols>
    <col min="1" max="1" width="3.85546875" customWidth="1"/>
    <col min="2" max="2" width="5.42578125" customWidth="1"/>
    <col min="3" max="3" width="11.28515625" customWidth="1"/>
    <col min="4" max="4" width="7.85546875" customWidth="1"/>
    <col min="5" max="6" width="9.28515625" customWidth="1"/>
    <col min="7" max="15" width="5" customWidth="1"/>
    <col min="16" max="16" width="5.85546875" customWidth="1"/>
    <col min="17" max="24" width="5" customWidth="1"/>
    <col min="25" max="25" width="9.28515625" customWidth="1"/>
  </cols>
  <sheetData>
    <row r="1" spans="1:26" ht="35.25" customHeight="1" x14ac:dyDescent="0.25">
      <c r="A1" s="780" t="s">
        <v>1159</v>
      </c>
      <c r="B1" s="780"/>
      <c r="C1" s="780"/>
      <c r="D1" s="780"/>
      <c r="E1" s="780"/>
      <c r="F1" s="780"/>
      <c r="G1" s="780"/>
      <c r="H1" s="780"/>
      <c r="I1" s="780"/>
      <c r="J1" s="780"/>
      <c r="K1" s="780"/>
      <c r="L1" s="780"/>
      <c r="M1" s="780"/>
      <c r="N1" s="780"/>
      <c r="O1" s="780"/>
      <c r="P1" s="780"/>
      <c r="Q1" s="780"/>
      <c r="R1" s="780"/>
      <c r="S1" s="780"/>
      <c r="T1" s="780"/>
      <c r="U1" s="780"/>
      <c r="V1" s="780"/>
      <c r="W1" s="780"/>
      <c r="X1" s="780"/>
      <c r="Y1" s="780"/>
    </row>
    <row r="2" spans="1:26" ht="35.25" customHeight="1" x14ac:dyDescent="0.25">
      <c r="A2" s="612" t="s">
        <v>1160</v>
      </c>
      <c r="B2" s="612"/>
      <c r="C2" s="612"/>
      <c r="D2" s="612"/>
      <c r="E2" s="612"/>
      <c r="F2" s="612"/>
      <c r="G2" s="612"/>
      <c r="H2" s="612"/>
      <c r="I2" s="612"/>
      <c r="J2" s="612"/>
      <c r="K2" s="612"/>
      <c r="L2" s="612"/>
      <c r="M2" s="612"/>
      <c r="N2" s="612"/>
      <c r="O2" s="612"/>
      <c r="P2" s="612"/>
      <c r="Q2" s="612"/>
      <c r="R2" s="612"/>
      <c r="S2" s="612"/>
      <c r="T2" s="612"/>
      <c r="U2" s="612"/>
      <c r="V2" s="612"/>
      <c r="W2" s="612"/>
      <c r="X2" s="612"/>
      <c r="Y2" s="612"/>
    </row>
    <row r="3" spans="1:26" ht="29.25" customHeight="1" x14ac:dyDescent="0.25">
      <c r="A3" s="268"/>
      <c r="B3" s="209"/>
      <c r="C3" s="209"/>
      <c r="D3" s="792" t="s">
        <v>1114</v>
      </c>
      <c r="E3" s="792"/>
      <c r="F3" s="792"/>
      <c r="G3" s="792"/>
      <c r="H3" s="792"/>
      <c r="I3" s="792"/>
      <c r="J3" s="792"/>
      <c r="K3" s="792"/>
      <c r="L3" s="792"/>
      <c r="M3" s="792"/>
      <c r="N3" s="792"/>
      <c r="O3" s="792"/>
      <c r="P3" s="792"/>
      <c r="Q3" s="792"/>
      <c r="R3" s="792"/>
      <c r="S3" s="792"/>
      <c r="T3" s="792"/>
      <c r="U3" s="792"/>
      <c r="V3" s="792"/>
      <c r="W3" s="792"/>
      <c r="X3" s="792"/>
      <c r="Y3" s="696"/>
    </row>
    <row r="4" spans="1:26" ht="22.5" x14ac:dyDescent="0.25">
      <c r="A4" s="793"/>
      <c r="B4" s="793"/>
      <c r="C4" s="793"/>
      <c r="D4" s="284" t="s">
        <v>1087</v>
      </c>
      <c r="E4" s="284" t="s">
        <v>1115</v>
      </c>
      <c r="F4" s="284" t="s">
        <v>1116</v>
      </c>
      <c r="G4" s="284" t="s">
        <v>1117</v>
      </c>
      <c r="H4" s="284" t="s">
        <v>1118</v>
      </c>
      <c r="I4" s="284" t="s">
        <v>1119</v>
      </c>
      <c r="J4" s="284" t="s">
        <v>1120</v>
      </c>
      <c r="K4" s="284" t="s">
        <v>1121</v>
      </c>
      <c r="L4" s="284" t="s">
        <v>1122</v>
      </c>
      <c r="M4" s="284" t="s">
        <v>1123</v>
      </c>
      <c r="N4" s="284" t="s">
        <v>1124</v>
      </c>
      <c r="O4" s="284" t="s">
        <v>1125</v>
      </c>
      <c r="P4" s="284" t="s">
        <v>1126</v>
      </c>
      <c r="Q4" s="284" t="s">
        <v>1127</v>
      </c>
      <c r="R4" s="284" t="s">
        <v>1128</v>
      </c>
      <c r="S4" s="284" t="s">
        <v>1129</v>
      </c>
      <c r="T4" s="284" t="s">
        <v>1181</v>
      </c>
      <c r="U4" s="284" t="s">
        <v>1130</v>
      </c>
      <c r="V4" s="284" t="s">
        <v>1131</v>
      </c>
      <c r="W4" s="284" t="s">
        <v>1293</v>
      </c>
      <c r="X4" s="284" t="s">
        <v>1132</v>
      </c>
      <c r="Y4" s="525" t="s">
        <v>1089</v>
      </c>
      <c r="Z4" s="525" t="s">
        <v>1376</v>
      </c>
    </row>
    <row r="5" spans="1:26" ht="22.5" x14ac:dyDescent="0.25">
      <c r="A5" s="173"/>
      <c r="B5" s="85"/>
      <c r="C5" s="483" t="s">
        <v>944</v>
      </c>
      <c r="D5" s="399">
        <v>534</v>
      </c>
      <c r="E5" s="399">
        <v>1224</v>
      </c>
      <c r="F5" s="399">
        <v>208</v>
      </c>
      <c r="G5" s="399">
        <v>32</v>
      </c>
      <c r="H5" s="399">
        <v>1</v>
      </c>
      <c r="I5" s="399">
        <v>8</v>
      </c>
      <c r="J5" s="399">
        <v>141</v>
      </c>
      <c r="K5" s="399">
        <v>102</v>
      </c>
      <c r="L5" s="399">
        <v>6</v>
      </c>
      <c r="M5" s="399">
        <v>29</v>
      </c>
      <c r="N5" s="399">
        <v>132</v>
      </c>
      <c r="O5" s="399">
        <v>224</v>
      </c>
      <c r="P5" s="399">
        <v>406</v>
      </c>
      <c r="Q5" s="399">
        <v>0</v>
      </c>
      <c r="R5" s="399">
        <v>426</v>
      </c>
      <c r="S5" s="399">
        <v>57</v>
      </c>
      <c r="T5" s="399">
        <v>2</v>
      </c>
      <c r="U5" s="399">
        <v>58</v>
      </c>
      <c r="V5" s="399">
        <v>63</v>
      </c>
      <c r="W5" s="399">
        <v>0</v>
      </c>
      <c r="X5" s="399">
        <v>1</v>
      </c>
      <c r="Y5" s="400">
        <v>3</v>
      </c>
      <c r="Z5" s="400">
        <v>3657</v>
      </c>
    </row>
    <row r="6" spans="1:26" x14ac:dyDescent="0.25">
      <c r="A6" s="173"/>
      <c r="B6" s="85"/>
      <c r="C6" s="483" t="s">
        <v>204</v>
      </c>
      <c r="D6" s="272">
        <v>14.602132895816242</v>
      </c>
      <c r="E6" s="272">
        <v>33.470057424118124</v>
      </c>
      <c r="F6" s="272">
        <v>5.687722176647525</v>
      </c>
      <c r="G6" s="272">
        <v>0.87503418102269614</v>
      </c>
      <c r="H6" s="272">
        <v>2.7344818156959255E-2</v>
      </c>
      <c r="I6" s="272">
        <v>0.21875854525567404</v>
      </c>
      <c r="J6" s="272">
        <v>3.8556193601312549</v>
      </c>
      <c r="K6" s="272">
        <v>2.7891714520098443</v>
      </c>
      <c r="L6" s="272">
        <v>0.16406890894175555</v>
      </c>
      <c r="M6" s="272">
        <v>0.7929997265518185</v>
      </c>
      <c r="N6" s="272">
        <v>3.6095159967186223</v>
      </c>
      <c r="O6" s="272">
        <v>6.1252392671588733</v>
      </c>
      <c r="P6" s="272">
        <v>11.101996171725457</v>
      </c>
      <c r="Q6" s="272">
        <v>0</v>
      </c>
      <c r="R6" s="272">
        <v>11.648892534864643</v>
      </c>
      <c r="S6" s="272">
        <v>1.5586546349466777</v>
      </c>
      <c r="T6" s="272">
        <v>5.4689636313918509E-2</v>
      </c>
      <c r="U6" s="272">
        <v>1.585999453103637</v>
      </c>
      <c r="V6" s="272">
        <v>1.7227235438884332</v>
      </c>
      <c r="W6" s="272">
        <v>0</v>
      </c>
      <c r="X6" s="272">
        <v>2.7344818156959255E-2</v>
      </c>
      <c r="Y6" s="519">
        <v>8.2034454470877774E-2</v>
      </c>
      <c r="Z6" s="519">
        <v>100.00000000000001</v>
      </c>
    </row>
    <row r="7" spans="1:26" x14ac:dyDescent="0.25">
      <c r="A7" s="173"/>
      <c r="B7" s="85"/>
      <c r="C7" s="285"/>
      <c r="D7" s="286"/>
      <c r="E7" s="286"/>
      <c r="F7" s="286"/>
      <c r="G7" s="286"/>
      <c r="H7" s="286"/>
      <c r="I7" s="286"/>
      <c r="J7" s="286"/>
      <c r="K7" s="286"/>
      <c r="L7" s="286"/>
      <c r="M7" s="286"/>
      <c r="N7" s="286"/>
      <c r="O7" s="286"/>
      <c r="P7" s="286"/>
      <c r="Q7" s="286"/>
      <c r="R7" s="286"/>
      <c r="S7" s="286"/>
      <c r="T7" s="286"/>
      <c r="U7" s="286"/>
      <c r="V7" s="286"/>
      <c r="W7" s="286"/>
      <c r="X7" s="286"/>
      <c r="Y7" s="286"/>
      <c r="Z7" s="286"/>
    </row>
    <row r="8" spans="1:26" ht="15" customHeight="1" x14ac:dyDescent="0.25">
      <c r="A8" s="287"/>
      <c r="B8" s="790" t="s">
        <v>1161</v>
      </c>
      <c r="C8" s="288" t="s">
        <v>1065</v>
      </c>
      <c r="D8" s="481">
        <v>7</v>
      </c>
      <c r="E8" s="481">
        <v>20</v>
      </c>
      <c r="F8" s="481">
        <v>1</v>
      </c>
      <c r="G8" s="481">
        <v>3</v>
      </c>
      <c r="H8" s="481"/>
      <c r="I8" s="481"/>
      <c r="J8" s="481">
        <v>2</v>
      </c>
      <c r="K8" s="481">
        <v>1</v>
      </c>
      <c r="L8" s="481"/>
      <c r="M8" s="481">
        <v>9</v>
      </c>
      <c r="N8" s="481">
        <v>3</v>
      </c>
      <c r="O8" s="481">
        <v>6</v>
      </c>
      <c r="P8" s="481">
        <v>2</v>
      </c>
      <c r="Q8" s="481"/>
      <c r="R8" s="481">
        <v>3</v>
      </c>
      <c r="S8" s="481"/>
      <c r="T8" s="481"/>
      <c r="U8" s="481"/>
      <c r="V8" s="481">
        <v>24</v>
      </c>
      <c r="W8" s="481"/>
      <c r="X8" s="481">
        <v>1</v>
      </c>
      <c r="Y8" s="526">
        <v>1</v>
      </c>
      <c r="Z8" s="526">
        <v>83</v>
      </c>
    </row>
    <row r="9" spans="1:26" x14ac:dyDescent="0.25">
      <c r="A9" s="287"/>
      <c r="B9" s="791"/>
      <c r="C9" s="288" t="s">
        <v>1066</v>
      </c>
      <c r="D9" s="481">
        <v>3</v>
      </c>
      <c r="E9" s="481">
        <v>8</v>
      </c>
      <c r="F9" s="481">
        <v>2</v>
      </c>
      <c r="G9" s="481">
        <v>2</v>
      </c>
      <c r="H9" s="481"/>
      <c r="I9" s="481"/>
      <c r="J9" s="481">
        <v>5</v>
      </c>
      <c r="K9" s="481">
        <v>1</v>
      </c>
      <c r="L9" s="481"/>
      <c r="M9" s="481">
        <v>2</v>
      </c>
      <c r="N9" s="481"/>
      <c r="O9" s="481">
        <v>2</v>
      </c>
      <c r="P9" s="481"/>
      <c r="Q9" s="481"/>
      <c r="R9" s="481">
        <v>4</v>
      </c>
      <c r="S9" s="481">
        <v>2</v>
      </c>
      <c r="T9" s="481"/>
      <c r="U9" s="481"/>
      <c r="V9" s="481"/>
      <c r="W9" s="481"/>
      <c r="X9" s="481"/>
      <c r="Y9" s="526"/>
      <c r="Z9" s="526">
        <v>31</v>
      </c>
    </row>
    <row r="10" spans="1:26" x14ac:dyDescent="0.25">
      <c r="A10" s="287"/>
      <c r="B10" s="791"/>
      <c r="C10" s="288" t="s">
        <v>1067</v>
      </c>
      <c r="D10" s="481">
        <v>121</v>
      </c>
      <c r="E10" s="481">
        <v>211</v>
      </c>
      <c r="F10" s="481">
        <v>28</v>
      </c>
      <c r="G10" s="481">
        <v>2</v>
      </c>
      <c r="H10" s="481">
        <v>1</v>
      </c>
      <c r="I10" s="481">
        <v>1</v>
      </c>
      <c r="J10" s="481">
        <v>25</v>
      </c>
      <c r="K10" s="481">
        <v>15</v>
      </c>
      <c r="L10" s="481">
        <v>3</v>
      </c>
      <c r="M10" s="481">
        <v>5</v>
      </c>
      <c r="N10" s="481">
        <v>108</v>
      </c>
      <c r="O10" s="481">
        <v>33</v>
      </c>
      <c r="P10" s="481">
        <v>33</v>
      </c>
      <c r="Q10" s="481"/>
      <c r="R10" s="481">
        <v>133</v>
      </c>
      <c r="S10" s="481">
        <v>22</v>
      </c>
      <c r="T10" s="481"/>
      <c r="U10" s="481">
        <v>7</v>
      </c>
      <c r="V10" s="481">
        <v>2</v>
      </c>
      <c r="W10" s="481"/>
      <c r="X10" s="481"/>
      <c r="Y10" s="526"/>
      <c r="Z10" s="526">
        <v>750</v>
      </c>
    </row>
    <row r="11" spans="1:26" x14ac:dyDescent="0.25">
      <c r="A11" s="287"/>
      <c r="B11" s="791"/>
      <c r="C11" s="288" t="s">
        <v>1068</v>
      </c>
      <c r="D11" s="481">
        <v>1</v>
      </c>
      <c r="E11" s="481">
        <v>9</v>
      </c>
      <c r="F11" s="481">
        <v>2</v>
      </c>
      <c r="G11" s="481"/>
      <c r="H11" s="481"/>
      <c r="I11" s="481">
        <v>1</v>
      </c>
      <c r="J11" s="481"/>
      <c r="K11" s="481">
        <v>1</v>
      </c>
      <c r="L11" s="481"/>
      <c r="M11" s="481">
        <v>1</v>
      </c>
      <c r="N11" s="481">
        <v>1</v>
      </c>
      <c r="O11" s="481">
        <v>1</v>
      </c>
      <c r="P11" s="481">
        <v>1</v>
      </c>
      <c r="Q11" s="481"/>
      <c r="R11" s="481"/>
      <c r="S11" s="481">
        <v>2</v>
      </c>
      <c r="T11" s="481"/>
      <c r="U11" s="481"/>
      <c r="V11" s="481"/>
      <c r="W11" s="481"/>
      <c r="X11" s="481"/>
      <c r="Y11" s="526"/>
      <c r="Z11" s="526">
        <v>20</v>
      </c>
    </row>
    <row r="12" spans="1:26" x14ac:dyDescent="0.25">
      <c r="A12" s="287"/>
      <c r="B12" s="791"/>
      <c r="C12" s="288" t="s">
        <v>1069</v>
      </c>
      <c r="D12" s="481">
        <v>26</v>
      </c>
      <c r="E12" s="481">
        <v>52</v>
      </c>
      <c r="F12" s="481">
        <v>11</v>
      </c>
      <c r="G12" s="481">
        <v>3</v>
      </c>
      <c r="H12" s="481"/>
      <c r="I12" s="481">
        <v>1</v>
      </c>
      <c r="J12" s="481">
        <v>3</v>
      </c>
      <c r="K12" s="481"/>
      <c r="L12" s="481">
        <v>1</v>
      </c>
      <c r="M12" s="481">
        <v>2</v>
      </c>
      <c r="N12" s="481">
        <v>2</v>
      </c>
      <c r="O12" s="481">
        <v>14</v>
      </c>
      <c r="P12" s="481">
        <v>8</v>
      </c>
      <c r="Q12" s="481"/>
      <c r="R12" s="481">
        <v>9</v>
      </c>
      <c r="S12" s="481">
        <v>2</v>
      </c>
      <c r="T12" s="481"/>
      <c r="U12" s="481">
        <v>2</v>
      </c>
      <c r="V12" s="481">
        <v>2</v>
      </c>
      <c r="W12" s="481"/>
      <c r="X12" s="481"/>
      <c r="Y12" s="526"/>
      <c r="Z12" s="526">
        <v>138</v>
      </c>
    </row>
    <row r="13" spans="1:26" x14ac:dyDescent="0.25">
      <c r="A13" s="287"/>
      <c r="B13" s="791"/>
      <c r="C13" s="288" t="s">
        <v>1070</v>
      </c>
      <c r="D13" s="481">
        <v>36</v>
      </c>
      <c r="E13" s="481">
        <v>147</v>
      </c>
      <c r="F13" s="481">
        <v>19</v>
      </c>
      <c r="G13" s="481">
        <v>9</v>
      </c>
      <c r="H13" s="481"/>
      <c r="I13" s="481">
        <v>3</v>
      </c>
      <c r="J13" s="481">
        <v>10</v>
      </c>
      <c r="K13" s="481">
        <v>8</v>
      </c>
      <c r="L13" s="481"/>
      <c r="M13" s="481">
        <v>5</v>
      </c>
      <c r="N13" s="481">
        <v>1</v>
      </c>
      <c r="O13" s="481">
        <v>10</v>
      </c>
      <c r="P13" s="481">
        <v>23</v>
      </c>
      <c r="Q13" s="481"/>
      <c r="R13" s="481">
        <v>63</v>
      </c>
      <c r="S13" s="481">
        <v>5</v>
      </c>
      <c r="T13" s="481"/>
      <c r="U13" s="481"/>
      <c r="V13" s="481">
        <v>4</v>
      </c>
      <c r="W13" s="481"/>
      <c r="X13" s="481"/>
      <c r="Y13" s="526"/>
      <c r="Z13" s="526">
        <v>343</v>
      </c>
    </row>
    <row r="14" spans="1:26" x14ac:dyDescent="0.25">
      <c r="A14" s="287"/>
      <c r="B14" s="791"/>
      <c r="C14" s="288" t="s">
        <v>1071</v>
      </c>
      <c r="D14" s="481">
        <v>170</v>
      </c>
      <c r="E14" s="481">
        <v>310</v>
      </c>
      <c r="F14" s="481">
        <v>54</v>
      </c>
      <c r="G14" s="481">
        <v>4</v>
      </c>
      <c r="H14" s="481"/>
      <c r="I14" s="481">
        <v>2</v>
      </c>
      <c r="J14" s="481">
        <v>68</v>
      </c>
      <c r="K14" s="481">
        <v>68</v>
      </c>
      <c r="L14" s="481">
        <v>2</v>
      </c>
      <c r="M14" s="481">
        <v>1</v>
      </c>
      <c r="N14" s="481">
        <v>13</v>
      </c>
      <c r="O14" s="481">
        <v>119</v>
      </c>
      <c r="P14" s="481">
        <v>111</v>
      </c>
      <c r="Q14" s="481"/>
      <c r="R14" s="481">
        <v>134</v>
      </c>
      <c r="S14" s="481">
        <v>9</v>
      </c>
      <c r="T14" s="481"/>
      <c r="U14" s="481">
        <v>17</v>
      </c>
      <c r="V14" s="481">
        <v>6</v>
      </c>
      <c r="W14" s="481"/>
      <c r="X14" s="481"/>
      <c r="Y14" s="526">
        <v>1</v>
      </c>
      <c r="Z14" s="526">
        <v>1089</v>
      </c>
    </row>
    <row r="15" spans="1:26" x14ac:dyDescent="0.25">
      <c r="A15" s="287"/>
      <c r="B15" s="791"/>
      <c r="C15" s="288" t="s">
        <v>1072</v>
      </c>
      <c r="D15" s="481">
        <v>34</v>
      </c>
      <c r="E15" s="481">
        <v>106</v>
      </c>
      <c r="F15" s="481">
        <v>22</v>
      </c>
      <c r="G15" s="481"/>
      <c r="H15" s="481"/>
      <c r="I15" s="481"/>
      <c r="J15" s="481">
        <v>4</v>
      </c>
      <c r="K15" s="481">
        <v>1</v>
      </c>
      <c r="L15" s="481"/>
      <c r="M15" s="481"/>
      <c r="N15" s="481"/>
      <c r="O15" s="481">
        <v>22</v>
      </c>
      <c r="P15" s="481">
        <v>58</v>
      </c>
      <c r="Q15" s="481"/>
      <c r="R15" s="481">
        <v>44</v>
      </c>
      <c r="S15" s="481">
        <v>1</v>
      </c>
      <c r="T15" s="481"/>
      <c r="U15" s="481"/>
      <c r="V15" s="481">
        <v>9</v>
      </c>
      <c r="W15" s="481"/>
      <c r="X15" s="481"/>
      <c r="Y15" s="526"/>
      <c r="Z15" s="526">
        <v>301</v>
      </c>
    </row>
    <row r="16" spans="1:26" x14ac:dyDescent="0.25">
      <c r="A16" s="287"/>
      <c r="B16" s="791"/>
      <c r="C16" s="288" t="s">
        <v>1073</v>
      </c>
      <c r="D16" s="481">
        <v>41</v>
      </c>
      <c r="E16" s="481">
        <v>125</v>
      </c>
      <c r="F16" s="481">
        <v>23</v>
      </c>
      <c r="G16" s="481">
        <v>2</v>
      </c>
      <c r="H16" s="481"/>
      <c r="I16" s="481"/>
      <c r="J16" s="481">
        <v>13</v>
      </c>
      <c r="K16" s="481">
        <v>2</v>
      </c>
      <c r="L16" s="481"/>
      <c r="M16" s="481">
        <v>1</v>
      </c>
      <c r="N16" s="481">
        <v>2</v>
      </c>
      <c r="O16" s="481">
        <v>2</v>
      </c>
      <c r="P16" s="481">
        <v>86</v>
      </c>
      <c r="Q16" s="481"/>
      <c r="R16" s="481">
        <v>12</v>
      </c>
      <c r="S16" s="481">
        <v>8</v>
      </c>
      <c r="T16" s="481">
        <v>1</v>
      </c>
      <c r="U16" s="481">
        <v>18</v>
      </c>
      <c r="V16" s="481">
        <v>3</v>
      </c>
      <c r="W16" s="481"/>
      <c r="X16" s="481"/>
      <c r="Y16" s="526">
        <v>1</v>
      </c>
      <c r="Z16" s="526">
        <v>340</v>
      </c>
    </row>
    <row r="17" spans="1:26" x14ac:dyDescent="0.25">
      <c r="A17" s="287"/>
      <c r="B17" s="791"/>
      <c r="C17" s="288" t="s">
        <v>1074</v>
      </c>
      <c r="D17" s="481">
        <v>2</v>
      </c>
      <c r="E17" s="481">
        <v>5</v>
      </c>
      <c r="F17" s="481">
        <v>3</v>
      </c>
      <c r="G17" s="481">
        <v>1</v>
      </c>
      <c r="H17" s="481"/>
      <c r="I17" s="481"/>
      <c r="J17" s="481"/>
      <c r="K17" s="481"/>
      <c r="L17" s="481"/>
      <c r="M17" s="481"/>
      <c r="N17" s="481"/>
      <c r="O17" s="481"/>
      <c r="P17" s="481">
        <v>4</v>
      </c>
      <c r="Q17" s="481"/>
      <c r="R17" s="481"/>
      <c r="S17" s="481">
        <v>1</v>
      </c>
      <c r="T17" s="481"/>
      <c r="U17" s="481"/>
      <c r="V17" s="481">
        <v>1</v>
      </c>
      <c r="W17" s="481"/>
      <c r="X17" s="481"/>
      <c r="Y17" s="526"/>
      <c r="Z17" s="526">
        <v>17</v>
      </c>
    </row>
    <row r="18" spans="1:26" x14ac:dyDescent="0.25">
      <c r="A18" s="287"/>
      <c r="B18" s="791"/>
      <c r="C18" s="288" t="s">
        <v>1075</v>
      </c>
      <c r="D18" s="481"/>
      <c r="E18" s="481">
        <v>4</v>
      </c>
      <c r="F18" s="481"/>
      <c r="G18" s="481">
        <v>1</v>
      </c>
      <c r="H18" s="481"/>
      <c r="I18" s="481"/>
      <c r="J18" s="481"/>
      <c r="K18" s="481"/>
      <c r="L18" s="481"/>
      <c r="M18" s="481">
        <v>1</v>
      </c>
      <c r="N18" s="481"/>
      <c r="O18" s="481">
        <v>1</v>
      </c>
      <c r="P18" s="481">
        <v>2</v>
      </c>
      <c r="Q18" s="481"/>
      <c r="R18" s="481"/>
      <c r="S18" s="481">
        <v>1</v>
      </c>
      <c r="T18" s="481"/>
      <c r="U18" s="481"/>
      <c r="V18" s="481"/>
      <c r="W18" s="481"/>
      <c r="X18" s="481"/>
      <c r="Y18" s="526"/>
      <c r="Z18" s="526">
        <v>10</v>
      </c>
    </row>
    <row r="19" spans="1:26" x14ac:dyDescent="0.25">
      <c r="A19" s="287"/>
      <c r="B19" s="791"/>
      <c r="C19" s="288" t="s">
        <v>1076</v>
      </c>
      <c r="D19" s="481"/>
      <c r="E19" s="481">
        <v>3</v>
      </c>
      <c r="F19" s="481">
        <v>2</v>
      </c>
      <c r="G19" s="481"/>
      <c r="H19" s="481"/>
      <c r="I19" s="481"/>
      <c r="J19" s="481">
        <v>1</v>
      </c>
      <c r="K19" s="481"/>
      <c r="L19" s="481"/>
      <c r="M19" s="481"/>
      <c r="N19" s="481"/>
      <c r="O19" s="481">
        <v>1</v>
      </c>
      <c r="P19" s="481">
        <v>4</v>
      </c>
      <c r="Q19" s="481"/>
      <c r="R19" s="481"/>
      <c r="S19" s="481"/>
      <c r="T19" s="481"/>
      <c r="U19" s="481"/>
      <c r="V19" s="481"/>
      <c r="W19" s="481"/>
      <c r="X19" s="481"/>
      <c r="Y19" s="526"/>
      <c r="Z19" s="526">
        <v>11</v>
      </c>
    </row>
    <row r="20" spans="1:26" x14ac:dyDescent="0.25">
      <c r="A20" s="287"/>
      <c r="B20" s="791"/>
      <c r="C20" s="288" t="s">
        <v>1077</v>
      </c>
      <c r="D20" s="481">
        <v>13</v>
      </c>
      <c r="E20" s="481">
        <v>22</v>
      </c>
      <c r="F20" s="481">
        <v>4</v>
      </c>
      <c r="G20" s="481"/>
      <c r="H20" s="481"/>
      <c r="I20" s="481"/>
      <c r="J20" s="481"/>
      <c r="K20" s="481">
        <v>1</v>
      </c>
      <c r="L20" s="481"/>
      <c r="M20" s="481"/>
      <c r="N20" s="481"/>
      <c r="O20" s="481">
        <v>1</v>
      </c>
      <c r="P20" s="481">
        <v>8</v>
      </c>
      <c r="Q20" s="481"/>
      <c r="R20" s="481">
        <v>1</v>
      </c>
      <c r="S20" s="481">
        <v>2</v>
      </c>
      <c r="T20" s="481"/>
      <c r="U20" s="481">
        <v>1</v>
      </c>
      <c r="V20" s="481">
        <v>1</v>
      </c>
      <c r="W20" s="481"/>
      <c r="X20" s="481"/>
      <c r="Y20" s="526"/>
      <c r="Z20" s="526">
        <v>54</v>
      </c>
    </row>
    <row r="21" spans="1:26" x14ac:dyDescent="0.25">
      <c r="A21" s="287"/>
      <c r="B21" s="791"/>
      <c r="C21" s="288" t="s">
        <v>1078</v>
      </c>
      <c r="D21" s="481">
        <v>28</v>
      </c>
      <c r="E21" s="481">
        <v>43</v>
      </c>
      <c r="F21" s="481">
        <v>7</v>
      </c>
      <c r="G21" s="481"/>
      <c r="H21" s="481"/>
      <c r="I21" s="481"/>
      <c r="J21" s="481">
        <v>1</v>
      </c>
      <c r="K21" s="481">
        <v>2</v>
      </c>
      <c r="L21" s="481"/>
      <c r="M21" s="481">
        <v>1</v>
      </c>
      <c r="N21" s="481"/>
      <c r="O21" s="481">
        <v>4</v>
      </c>
      <c r="P21" s="481">
        <v>15</v>
      </c>
      <c r="Q21" s="481"/>
      <c r="R21" s="481">
        <v>6</v>
      </c>
      <c r="S21" s="481">
        <v>1</v>
      </c>
      <c r="T21" s="481">
        <v>1</v>
      </c>
      <c r="U21" s="481">
        <v>2</v>
      </c>
      <c r="V21" s="481">
        <v>2</v>
      </c>
      <c r="W21" s="481"/>
      <c r="X21" s="481"/>
      <c r="Y21" s="526"/>
      <c r="Z21" s="526">
        <v>113</v>
      </c>
    </row>
    <row r="22" spans="1:26" x14ac:dyDescent="0.25">
      <c r="A22" s="287"/>
      <c r="B22" s="791"/>
      <c r="C22" s="288" t="s">
        <v>1079</v>
      </c>
      <c r="D22" s="481">
        <v>19</v>
      </c>
      <c r="E22" s="481">
        <v>32</v>
      </c>
      <c r="F22" s="481">
        <v>4</v>
      </c>
      <c r="G22" s="481">
        <v>1</v>
      </c>
      <c r="H22" s="481"/>
      <c r="I22" s="481"/>
      <c r="J22" s="481">
        <v>1</v>
      </c>
      <c r="K22" s="481">
        <v>1</v>
      </c>
      <c r="L22" s="481"/>
      <c r="M22" s="481">
        <v>1</v>
      </c>
      <c r="N22" s="481"/>
      <c r="O22" s="481"/>
      <c r="P22" s="481">
        <v>11</v>
      </c>
      <c r="Q22" s="481"/>
      <c r="R22" s="481">
        <v>6</v>
      </c>
      <c r="S22" s="481">
        <v>1</v>
      </c>
      <c r="T22" s="481"/>
      <c r="U22" s="481"/>
      <c r="V22" s="481">
        <v>1</v>
      </c>
      <c r="W22" s="481"/>
      <c r="X22" s="481"/>
      <c r="Y22" s="526"/>
      <c r="Z22" s="526">
        <v>78</v>
      </c>
    </row>
    <row r="23" spans="1:26" x14ac:dyDescent="0.25">
      <c r="A23" s="287"/>
      <c r="B23" s="791"/>
      <c r="C23" s="288" t="s">
        <v>1080</v>
      </c>
      <c r="D23" s="481">
        <v>2</v>
      </c>
      <c r="E23" s="481">
        <v>10</v>
      </c>
      <c r="F23" s="481">
        <v>3</v>
      </c>
      <c r="G23" s="481"/>
      <c r="H23" s="481"/>
      <c r="I23" s="481"/>
      <c r="J23" s="481"/>
      <c r="K23" s="481"/>
      <c r="L23" s="481"/>
      <c r="M23" s="481"/>
      <c r="N23" s="481"/>
      <c r="O23" s="481">
        <v>1</v>
      </c>
      <c r="P23" s="481">
        <v>5</v>
      </c>
      <c r="Q23" s="481"/>
      <c r="R23" s="481"/>
      <c r="S23" s="481"/>
      <c r="T23" s="481"/>
      <c r="U23" s="481">
        <v>1</v>
      </c>
      <c r="V23" s="481"/>
      <c r="W23" s="481"/>
      <c r="X23" s="481"/>
      <c r="Y23" s="526"/>
      <c r="Z23" s="526">
        <v>22</v>
      </c>
    </row>
    <row r="24" spans="1:26" x14ac:dyDescent="0.25">
      <c r="A24" s="287"/>
      <c r="B24" s="791"/>
      <c r="C24" s="288" t="s">
        <v>1081</v>
      </c>
      <c r="D24" s="481">
        <v>23</v>
      </c>
      <c r="E24" s="481">
        <v>92</v>
      </c>
      <c r="F24" s="481">
        <v>18</v>
      </c>
      <c r="G24" s="481">
        <v>2</v>
      </c>
      <c r="H24" s="481"/>
      <c r="I24" s="481"/>
      <c r="J24" s="481">
        <v>8</v>
      </c>
      <c r="K24" s="481">
        <v>1</v>
      </c>
      <c r="L24" s="481"/>
      <c r="M24" s="481"/>
      <c r="N24" s="481"/>
      <c r="O24" s="481">
        <v>5</v>
      </c>
      <c r="P24" s="481">
        <v>28</v>
      </c>
      <c r="Q24" s="481"/>
      <c r="R24" s="481">
        <v>11</v>
      </c>
      <c r="S24" s="481"/>
      <c r="T24" s="481"/>
      <c r="U24" s="481">
        <v>9</v>
      </c>
      <c r="V24" s="481">
        <v>6</v>
      </c>
      <c r="W24" s="481"/>
      <c r="X24" s="481"/>
      <c r="Y24" s="526"/>
      <c r="Z24" s="526">
        <v>203</v>
      </c>
    </row>
    <row r="25" spans="1:26" x14ac:dyDescent="0.25">
      <c r="A25" s="287"/>
      <c r="B25" s="791"/>
      <c r="C25" s="288" t="s">
        <v>1082</v>
      </c>
      <c r="D25" s="481">
        <v>4</v>
      </c>
      <c r="E25" s="481">
        <v>11</v>
      </c>
      <c r="F25" s="481">
        <v>1</v>
      </c>
      <c r="G25" s="481">
        <v>2</v>
      </c>
      <c r="H25" s="481"/>
      <c r="I25" s="481"/>
      <c r="J25" s="481"/>
      <c r="K25" s="481"/>
      <c r="L25" s="481"/>
      <c r="M25" s="481"/>
      <c r="N25" s="481"/>
      <c r="O25" s="481">
        <v>1</v>
      </c>
      <c r="P25" s="481">
        <v>1</v>
      </c>
      <c r="Q25" s="481"/>
      <c r="R25" s="481"/>
      <c r="S25" s="481"/>
      <c r="T25" s="481"/>
      <c r="U25" s="481"/>
      <c r="V25" s="481"/>
      <c r="W25" s="481"/>
      <c r="X25" s="481"/>
      <c r="Y25" s="526"/>
      <c r="Z25" s="526">
        <v>20</v>
      </c>
    </row>
    <row r="26" spans="1:26" x14ac:dyDescent="0.25">
      <c r="A26" s="289"/>
      <c r="B26" s="791"/>
      <c r="C26" s="288" t="s">
        <v>1083</v>
      </c>
      <c r="D26" s="481">
        <v>4</v>
      </c>
      <c r="E26" s="481">
        <v>13</v>
      </c>
      <c r="F26" s="481">
        <v>3</v>
      </c>
      <c r="G26" s="481"/>
      <c r="H26" s="481"/>
      <c r="I26" s="481"/>
      <c r="J26" s="481"/>
      <c r="K26" s="481"/>
      <c r="L26" s="481"/>
      <c r="M26" s="481"/>
      <c r="N26" s="481">
        <v>2</v>
      </c>
      <c r="O26" s="481">
        <v>1</v>
      </c>
      <c r="P26" s="481">
        <v>6</v>
      </c>
      <c r="Q26" s="481"/>
      <c r="R26" s="481"/>
      <c r="S26" s="481"/>
      <c r="T26" s="481"/>
      <c r="U26" s="481"/>
      <c r="V26" s="481">
        <v>2</v>
      </c>
      <c r="W26" s="481"/>
      <c r="X26" s="481"/>
      <c r="Y26" s="526"/>
      <c r="Z26" s="526">
        <v>31</v>
      </c>
    </row>
    <row r="27" spans="1:26" x14ac:dyDescent="0.25">
      <c r="A27" s="289"/>
      <c r="B27" s="791"/>
      <c r="C27" s="288" t="s">
        <v>1084</v>
      </c>
      <c r="D27" s="481"/>
      <c r="E27" s="481">
        <v>1</v>
      </c>
      <c r="F27" s="481">
        <v>1</v>
      </c>
      <c r="G27" s="481"/>
      <c r="H27" s="481"/>
      <c r="I27" s="481"/>
      <c r="J27" s="481"/>
      <c r="K27" s="481"/>
      <c r="L27" s="481"/>
      <c r="M27" s="481"/>
      <c r="N27" s="481"/>
      <c r="O27" s="481"/>
      <c r="P27" s="481"/>
      <c r="Q27" s="481"/>
      <c r="R27" s="481"/>
      <c r="S27" s="481"/>
      <c r="T27" s="481"/>
      <c r="U27" s="481">
        <v>1</v>
      </c>
      <c r="V27" s="481"/>
      <c r="W27" s="481"/>
      <c r="X27" s="481"/>
      <c r="Y27" s="526"/>
      <c r="Z27" s="526">
        <v>3</v>
      </c>
    </row>
    <row r="28" spans="1:26" x14ac:dyDescent="0.25">
      <c r="A28" s="289"/>
      <c r="B28" s="791"/>
      <c r="C28" s="288" t="s">
        <v>1374</v>
      </c>
      <c r="D28" s="481"/>
      <c r="E28" s="481"/>
      <c r="F28" s="481"/>
      <c r="G28" s="481"/>
      <c r="H28" s="481"/>
      <c r="I28" s="481"/>
      <c r="J28" s="481"/>
      <c r="K28" s="481"/>
      <c r="L28" s="481"/>
      <c r="M28" s="481"/>
      <c r="N28" s="481"/>
      <c r="O28" s="481"/>
      <c r="P28" s="481"/>
      <c r="Q28" s="481"/>
      <c r="R28" s="481"/>
      <c r="S28" s="481"/>
      <c r="T28" s="481"/>
      <c r="U28" s="481"/>
      <c r="V28" s="481"/>
      <c r="W28" s="481"/>
      <c r="X28" s="481"/>
      <c r="Y28" s="526"/>
      <c r="Z28" s="526">
        <v>0</v>
      </c>
    </row>
    <row r="29" spans="1:26" x14ac:dyDescent="0.25">
      <c r="A29" s="289"/>
      <c r="B29" s="290"/>
      <c r="C29" s="213"/>
      <c r="D29" s="291"/>
      <c r="E29" s="291"/>
      <c r="F29" s="291"/>
      <c r="G29" s="291"/>
      <c r="H29" s="291"/>
      <c r="I29" s="291"/>
      <c r="J29" s="291"/>
      <c r="K29" s="291"/>
      <c r="L29" s="291"/>
      <c r="M29" s="291"/>
      <c r="N29" s="291"/>
      <c r="O29" s="291"/>
      <c r="P29" s="291"/>
      <c r="Q29" s="291"/>
      <c r="R29" s="291"/>
      <c r="S29" s="291"/>
      <c r="T29" s="291"/>
      <c r="U29" s="291"/>
      <c r="V29" s="292"/>
      <c r="W29" s="293"/>
      <c r="X29" s="293"/>
      <c r="Y29" s="293"/>
      <c r="Z29" s="293"/>
    </row>
    <row r="30" spans="1:26" x14ac:dyDescent="0.25">
      <c r="A30" s="289"/>
      <c r="B30" s="790" t="s">
        <v>204</v>
      </c>
      <c r="C30" s="288" t="s">
        <v>1065</v>
      </c>
      <c r="D30" s="294">
        <v>8.4337349397590362</v>
      </c>
      <c r="E30" s="294">
        <v>24.096385542168676</v>
      </c>
      <c r="F30" s="294">
        <v>1.2048192771084338</v>
      </c>
      <c r="G30" s="294">
        <v>3.6144578313253009</v>
      </c>
      <c r="H30" s="294">
        <v>0</v>
      </c>
      <c r="I30" s="294">
        <v>0</v>
      </c>
      <c r="J30" s="294">
        <v>2.4096385542168677</v>
      </c>
      <c r="K30" s="294">
        <v>1.2048192771084338</v>
      </c>
      <c r="L30" s="294">
        <v>0</v>
      </c>
      <c r="M30" s="294">
        <v>10.843373493975903</v>
      </c>
      <c r="N30" s="294">
        <v>3.6144578313253009</v>
      </c>
      <c r="O30" s="294">
        <v>7.2289156626506017</v>
      </c>
      <c r="P30" s="294">
        <v>2.4096385542168677</v>
      </c>
      <c r="Q30" s="294">
        <v>0</v>
      </c>
      <c r="R30" s="294">
        <v>3.6144578313253009</v>
      </c>
      <c r="S30" s="294">
        <v>0</v>
      </c>
      <c r="T30" s="294">
        <v>0</v>
      </c>
      <c r="U30" s="294">
        <v>0</v>
      </c>
      <c r="V30" s="294">
        <v>28.915662650602407</v>
      </c>
      <c r="W30" s="294"/>
      <c r="X30" s="294">
        <v>1.2048192771084338</v>
      </c>
      <c r="Y30" s="527">
        <v>1.2048192771084338</v>
      </c>
      <c r="Z30" s="527">
        <v>99.999999999999972</v>
      </c>
    </row>
    <row r="31" spans="1:26" x14ac:dyDescent="0.25">
      <c r="A31" s="289"/>
      <c r="B31" s="791"/>
      <c r="C31" s="288" t="s">
        <v>1066</v>
      </c>
      <c r="D31" s="294">
        <v>9.67741935483871</v>
      </c>
      <c r="E31" s="294">
        <v>25.806451612903224</v>
      </c>
      <c r="F31" s="294">
        <v>6.4516129032258061</v>
      </c>
      <c r="G31" s="294">
        <v>6.4516129032258061</v>
      </c>
      <c r="H31" s="294">
        <v>0</v>
      </c>
      <c r="I31" s="294">
        <v>0</v>
      </c>
      <c r="J31" s="294">
        <v>16.129032258064516</v>
      </c>
      <c r="K31" s="294">
        <v>3.225806451612903</v>
      </c>
      <c r="L31" s="294">
        <v>0</v>
      </c>
      <c r="M31" s="294">
        <v>6.4516129032258061</v>
      </c>
      <c r="N31" s="294">
        <v>0</v>
      </c>
      <c r="O31" s="294">
        <v>6.4516129032258061</v>
      </c>
      <c r="P31" s="294">
        <v>0</v>
      </c>
      <c r="Q31" s="294">
        <v>0</v>
      </c>
      <c r="R31" s="294">
        <v>12.903225806451612</v>
      </c>
      <c r="S31" s="294">
        <v>6.4516129032258061</v>
      </c>
      <c r="T31" s="294">
        <v>0</v>
      </c>
      <c r="U31" s="294">
        <v>0</v>
      </c>
      <c r="V31" s="294">
        <v>0</v>
      </c>
      <c r="W31" s="294"/>
      <c r="X31" s="294">
        <v>0</v>
      </c>
      <c r="Y31" s="527">
        <v>0</v>
      </c>
      <c r="Z31" s="527">
        <v>100</v>
      </c>
    </row>
    <row r="32" spans="1:26" x14ac:dyDescent="0.25">
      <c r="A32" s="289"/>
      <c r="B32" s="791"/>
      <c r="C32" s="288" t="s">
        <v>1067</v>
      </c>
      <c r="D32" s="294">
        <v>16.133333333333333</v>
      </c>
      <c r="E32" s="294">
        <v>28.133333333333333</v>
      </c>
      <c r="F32" s="294">
        <v>3.7333333333333338</v>
      </c>
      <c r="G32" s="294">
        <v>0.26666666666666666</v>
      </c>
      <c r="H32" s="294">
        <v>0.13333333333333333</v>
      </c>
      <c r="I32" s="294">
        <v>0.13333333333333333</v>
      </c>
      <c r="J32" s="294">
        <v>3.3333333333333335</v>
      </c>
      <c r="K32" s="294">
        <v>2</v>
      </c>
      <c r="L32" s="294">
        <v>0.4</v>
      </c>
      <c r="M32" s="294">
        <v>0.66666666666666674</v>
      </c>
      <c r="N32" s="294">
        <v>14.399999999999999</v>
      </c>
      <c r="O32" s="294">
        <v>4.3999999999999995</v>
      </c>
      <c r="P32" s="294">
        <v>4.3999999999999995</v>
      </c>
      <c r="Q32" s="294">
        <v>0</v>
      </c>
      <c r="R32" s="294">
        <v>17.733333333333334</v>
      </c>
      <c r="S32" s="294">
        <v>2.9333333333333331</v>
      </c>
      <c r="T32" s="294">
        <v>0</v>
      </c>
      <c r="U32" s="294">
        <v>0.93333333333333346</v>
      </c>
      <c r="V32" s="294">
        <v>0.26666666666666666</v>
      </c>
      <c r="W32" s="294"/>
      <c r="X32" s="294">
        <v>0</v>
      </c>
      <c r="Y32" s="527">
        <v>0</v>
      </c>
      <c r="Z32" s="527">
        <v>100.00000000000001</v>
      </c>
    </row>
    <row r="33" spans="1:26" x14ac:dyDescent="0.25">
      <c r="A33" s="289"/>
      <c r="B33" s="791"/>
      <c r="C33" s="288" t="s">
        <v>1068</v>
      </c>
      <c r="D33" s="294">
        <v>5</v>
      </c>
      <c r="E33" s="294">
        <v>45</v>
      </c>
      <c r="F33" s="294">
        <v>10</v>
      </c>
      <c r="G33" s="294">
        <v>0</v>
      </c>
      <c r="H33" s="294">
        <v>0</v>
      </c>
      <c r="I33" s="294">
        <v>5</v>
      </c>
      <c r="J33" s="294">
        <v>0</v>
      </c>
      <c r="K33" s="294">
        <v>5</v>
      </c>
      <c r="L33" s="294">
        <v>0</v>
      </c>
      <c r="M33" s="294">
        <v>5</v>
      </c>
      <c r="N33" s="294">
        <v>5</v>
      </c>
      <c r="O33" s="294">
        <v>5</v>
      </c>
      <c r="P33" s="294">
        <v>5</v>
      </c>
      <c r="Q33" s="294">
        <v>0</v>
      </c>
      <c r="R33" s="294">
        <v>0</v>
      </c>
      <c r="S33" s="294">
        <v>10</v>
      </c>
      <c r="T33" s="294">
        <v>0</v>
      </c>
      <c r="U33" s="294">
        <v>0</v>
      </c>
      <c r="V33" s="294">
        <v>0</v>
      </c>
      <c r="W33" s="294"/>
      <c r="X33" s="294">
        <v>0</v>
      </c>
      <c r="Y33" s="527">
        <v>0</v>
      </c>
      <c r="Z33" s="527">
        <v>100</v>
      </c>
    </row>
    <row r="34" spans="1:26" x14ac:dyDescent="0.25">
      <c r="A34" s="289"/>
      <c r="B34" s="791"/>
      <c r="C34" s="288" t="s">
        <v>1069</v>
      </c>
      <c r="D34" s="294">
        <v>18.840579710144929</v>
      </c>
      <c r="E34" s="294">
        <v>37.681159420289859</v>
      </c>
      <c r="F34" s="294">
        <v>7.9710144927536222</v>
      </c>
      <c r="G34" s="294">
        <v>2.1739130434782608</v>
      </c>
      <c r="H34" s="294">
        <v>0</v>
      </c>
      <c r="I34" s="294">
        <v>0.72463768115942029</v>
      </c>
      <c r="J34" s="294">
        <v>2.1739130434782608</v>
      </c>
      <c r="K34" s="294">
        <v>0</v>
      </c>
      <c r="L34" s="294">
        <v>0.72463768115942029</v>
      </c>
      <c r="M34" s="294">
        <v>1.4492753623188406</v>
      </c>
      <c r="N34" s="294">
        <v>1.4492753623188406</v>
      </c>
      <c r="O34" s="294">
        <v>10.144927536231885</v>
      </c>
      <c r="P34" s="294">
        <v>5.7971014492753623</v>
      </c>
      <c r="Q34" s="294">
        <v>0</v>
      </c>
      <c r="R34" s="294">
        <v>6.5217391304347823</v>
      </c>
      <c r="S34" s="294">
        <v>1.4492753623188406</v>
      </c>
      <c r="T34" s="294">
        <v>0</v>
      </c>
      <c r="U34" s="294">
        <v>1.4492753623188406</v>
      </c>
      <c r="V34" s="294">
        <v>1.4492753623188406</v>
      </c>
      <c r="W34" s="294"/>
      <c r="X34" s="294">
        <v>0</v>
      </c>
      <c r="Y34" s="527">
        <v>0</v>
      </c>
      <c r="Z34" s="527">
        <v>100.00000000000003</v>
      </c>
    </row>
    <row r="35" spans="1:26" x14ac:dyDescent="0.25">
      <c r="A35" s="289"/>
      <c r="B35" s="791"/>
      <c r="C35" s="288" t="s">
        <v>1070</v>
      </c>
      <c r="D35" s="294">
        <v>10.495626822157435</v>
      </c>
      <c r="E35" s="294">
        <v>42.857142857142854</v>
      </c>
      <c r="F35" s="294">
        <v>5.5393586005830908</v>
      </c>
      <c r="G35" s="294">
        <v>2.6239067055393588</v>
      </c>
      <c r="H35" s="294">
        <v>0</v>
      </c>
      <c r="I35" s="294">
        <v>0.87463556851311952</v>
      </c>
      <c r="J35" s="294">
        <v>2.9154518950437316</v>
      </c>
      <c r="K35" s="294">
        <v>2.3323615160349855</v>
      </c>
      <c r="L35" s="294">
        <v>0</v>
      </c>
      <c r="M35" s="294">
        <v>1.4577259475218658</v>
      </c>
      <c r="N35" s="294">
        <v>0.29154518950437319</v>
      </c>
      <c r="O35" s="294">
        <v>2.9154518950437316</v>
      </c>
      <c r="P35" s="294">
        <v>6.7055393586005829</v>
      </c>
      <c r="Q35" s="294">
        <v>0</v>
      </c>
      <c r="R35" s="294">
        <v>18.367346938775512</v>
      </c>
      <c r="S35" s="294">
        <v>1.4577259475218658</v>
      </c>
      <c r="T35" s="294">
        <v>0</v>
      </c>
      <c r="U35" s="294">
        <v>0</v>
      </c>
      <c r="V35" s="294">
        <v>1.1661807580174928</v>
      </c>
      <c r="W35" s="294"/>
      <c r="X35" s="294">
        <v>0</v>
      </c>
      <c r="Y35" s="527">
        <v>0</v>
      </c>
      <c r="Z35" s="527">
        <v>100</v>
      </c>
    </row>
    <row r="36" spans="1:26" x14ac:dyDescent="0.25">
      <c r="A36" s="289"/>
      <c r="B36" s="791"/>
      <c r="C36" s="288" t="s">
        <v>1071</v>
      </c>
      <c r="D36" s="294">
        <v>15.61065197428834</v>
      </c>
      <c r="E36" s="294">
        <v>28.466483011937559</v>
      </c>
      <c r="F36" s="294">
        <v>4.9586776859504136</v>
      </c>
      <c r="G36" s="294">
        <v>0.3673094582185491</v>
      </c>
      <c r="H36" s="294">
        <v>0</v>
      </c>
      <c r="I36" s="294">
        <v>0.18365472910927455</v>
      </c>
      <c r="J36" s="294">
        <v>6.2442607897153346</v>
      </c>
      <c r="K36" s="294">
        <v>6.2442607897153346</v>
      </c>
      <c r="L36" s="294">
        <v>0.18365472910927455</v>
      </c>
      <c r="M36" s="294">
        <v>9.1827364554637275E-2</v>
      </c>
      <c r="N36" s="294">
        <v>1.1937557392102847</v>
      </c>
      <c r="O36" s="294">
        <v>10.927456382001836</v>
      </c>
      <c r="P36" s="294">
        <v>10.192837465564738</v>
      </c>
      <c r="Q36" s="294">
        <v>0</v>
      </c>
      <c r="R36" s="294">
        <v>12.304866850321396</v>
      </c>
      <c r="S36" s="294">
        <v>0.82644628099173556</v>
      </c>
      <c r="T36" s="294">
        <v>0</v>
      </c>
      <c r="U36" s="294">
        <v>1.5610651974288337</v>
      </c>
      <c r="V36" s="294">
        <v>0.55096418732782371</v>
      </c>
      <c r="W36" s="294"/>
      <c r="X36" s="294">
        <v>0</v>
      </c>
      <c r="Y36" s="527">
        <v>9.1827364554637275E-2</v>
      </c>
      <c r="Z36" s="527">
        <v>99.999999999999986</v>
      </c>
    </row>
    <row r="37" spans="1:26" x14ac:dyDescent="0.25">
      <c r="A37" s="289"/>
      <c r="B37" s="791"/>
      <c r="C37" s="288" t="s">
        <v>1072</v>
      </c>
      <c r="D37" s="294">
        <v>11.295681063122924</v>
      </c>
      <c r="E37" s="294">
        <v>35.215946843853821</v>
      </c>
      <c r="F37" s="294">
        <v>7.3089700996677749</v>
      </c>
      <c r="G37" s="294">
        <v>0</v>
      </c>
      <c r="H37" s="294">
        <v>0</v>
      </c>
      <c r="I37" s="294">
        <v>0</v>
      </c>
      <c r="J37" s="294">
        <v>1.3289036544850499</v>
      </c>
      <c r="K37" s="294">
        <v>0.33222591362126247</v>
      </c>
      <c r="L37" s="294">
        <v>0</v>
      </c>
      <c r="M37" s="294">
        <v>0</v>
      </c>
      <c r="N37" s="294">
        <v>0</v>
      </c>
      <c r="O37" s="294">
        <v>7.3089700996677749</v>
      </c>
      <c r="P37" s="294">
        <v>19.269102990033225</v>
      </c>
      <c r="Q37" s="294">
        <v>0</v>
      </c>
      <c r="R37" s="294">
        <v>14.61794019933555</v>
      </c>
      <c r="S37" s="294">
        <v>0.33222591362126247</v>
      </c>
      <c r="T37" s="294">
        <v>0</v>
      </c>
      <c r="U37" s="294">
        <v>0</v>
      </c>
      <c r="V37" s="294">
        <v>2.9900332225913622</v>
      </c>
      <c r="W37" s="294"/>
      <c r="X37" s="294">
        <v>0</v>
      </c>
      <c r="Y37" s="527">
        <v>0</v>
      </c>
      <c r="Z37" s="527">
        <v>100.00000000000001</v>
      </c>
    </row>
    <row r="38" spans="1:26" x14ac:dyDescent="0.25">
      <c r="A38" s="289"/>
      <c r="B38" s="791"/>
      <c r="C38" s="288" t="s">
        <v>1073</v>
      </c>
      <c r="D38" s="294">
        <v>12.058823529411764</v>
      </c>
      <c r="E38" s="294">
        <v>36.764705882352942</v>
      </c>
      <c r="F38" s="294">
        <v>6.7647058823529411</v>
      </c>
      <c r="G38" s="294">
        <v>0.58823529411764708</v>
      </c>
      <c r="H38" s="294">
        <v>0</v>
      </c>
      <c r="I38" s="294">
        <v>0</v>
      </c>
      <c r="J38" s="294">
        <v>3.8235294117647061</v>
      </c>
      <c r="K38" s="294">
        <v>0.58823529411764708</v>
      </c>
      <c r="L38" s="294">
        <v>0</v>
      </c>
      <c r="M38" s="294">
        <v>0.29411764705882354</v>
      </c>
      <c r="N38" s="294">
        <v>0.58823529411764708</v>
      </c>
      <c r="O38" s="294">
        <v>0.58823529411764708</v>
      </c>
      <c r="P38" s="294">
        <v>25.294117647058822</v>
      </c>
      <c r="Q38" s="294">
        <v>0</v>
      </c>
      <c r="R38" s="294">
        <v>3.5294117647058822</v>
      </c>
      <c r="S38" s="294">
        <v>2.3529411764705883</v>
      </c>
      <c r="T38" s="294">
        <v>0.29411764705882354</v>
      </c>
      <c r="U38" s="294">
        <v>5.2941176470588234</v>
      </c>
      <c r="V38" s="294">
        <v>0.88235294117647056</v>
      </c>
      <c r="W38" s="294"/>
      <c r="X38" s="294">
        <v>0</v>
      </c>
      <c r="Y38" s="527">
        <v>0.29411764705882354</v>
      </c>
      <c r="Z38" s="527">
        <v>100</v>
      </c>
    </row>
    <row r="39" spans="1:26" x14ac:dyDescent="0.25">
      <c r="A39" s="289"/>
      <c r="B39" s="791"/>
      <c r="C39" s="288" t="s">
        <v>1074</v>
      </c>
      <c r="D39" s="294">
        <v>11.76470588235294</v>
      </c>
      <c r="E39" s="294">
        <v>29.411764705882355</v>
      </c>
      <c r="F39" s="294">
        <v>17.647058823529413</v>
      </c>
      <c r="G39" s="294">
        <v>5.8823529411764701</v>
      </c>
      <c r="H39" s="294">
        <v>0</v>
      </c>
      <c r="I39" s="294">
        <v>0</v>
      </c>
      <c r="J39" s="294">
        <v>0</v>
      </c>
      <c r="K39" s="294">
        <v>0</v>
      </c>
      <c r="L39" s="294">
        <v>0</v>
      </c>
      <c r="M39" s="294">
        <v>0</v>
      </c>
      <c r="N39" s="294">
        <v>0</v>
      </c>
      <c r="O39" s="294">
        <v>0</v>
      </c>
      <c r="P39" s="294">
        <v>23.52941176470588</v>
      </c>
      <c r="Q39" s="294">
        <v>0</v>
      </c>
      <c r="R39" s="294">
        <v>0</v>
      </c>
      <c r="S39" s="294">
        <v>5.8823529411764701</v>
      </c>
      <c r="T39" s="294">
        <v>0</v>
      </c>
      <c r="U39" s="294">
        <v>0</v>
      </c>
      <c r="V39" s="294">
        <v>5.8823529411764701</v>
      </c>
      <c r="W39" s="294"/>
      <c r="X39" s="294">
        <v>0</v>
      </c>
      <c r="Y39" s="527">
        <v>0</v>
      </c>
      <c r="Z39" s="527">
        <v>99.999999999999986</v>
      </c>
    </row>
    <row r="40" spans="1:26" x14ac:dyDescent="0.25">
      <c r="A40" s="289"/>
      <c r="B40" s="791"/>
      <c r="C40" s="288" t="s">
        <v>1075</v>
      </c>
      <c r="D40" s="294">
        <v>0</v>
      </c>
      <c r="E40" s="294">
        <v>40</v>
      </c>
      <c r="F40" s="294">
        <v>0</v>
      </c>
      <c r="G40" s="294">
        <v>10</v>
      </c>
      <c r="H40" s="294">
        <v>0</v>
      </c>
      <c r="I40" s="294">
        <v>0</v>
      </c>
      <c r="J40" s="294">
        <v>0</v>
      </c>
      <c r="K40" s="294">
        <v>0</v>
      </c>
      <c r="L40" s="294">
        <v>0</v>
      </c>
      <c r="M40" s="294">
        <v>10</v>
      </c>
      <c r="N40" s="294">
        <v>0</v>
      </c>
      <c r="O40" s="294">
        <v>10</v>
      </c>
      <c r="P40" s="294">
        <v>20</v>
      </c>
      <c r="Q40" s="294">
        <v>0</v>
      </c>
      <c r="R40" s="294">
        <v>0</v>
      </c>
      <c r="S40" s="294">
        <v>10</v>
      </c>
      <c r="T40" s="294">
        <v>0</v>
      </c>
      <c r="U40" s="294">
        <v>0</v>
      </c>
      <c r="V40" s="294">
        <v>0</v>
      </c>
      <c r="W40" s="294"/>
      <c r="X40" s="294">
        <v>0</v>
      </c>
      <c r="Y40" s="527">
        <v>0</v>
      </c>
      <c r="Z40" s="527">
        <v>100</v>
      </c>
    </row>
    <row r="41" spans="1:26" x14ac:dyDescent="0.25">
      <c r="A41" s="289"/>
      <c r="B41" s="791"/>
      <c r="C41" s="288" t="s">
        <v>1076</v>
      </c>
      <c r="D41" s="294">
        <v>0</v>
      </c>
      <c r="E41" s="294">
        <v>27.27272727272727</v>
      </c>
      <c r="F41" s="294">
        <v>18.181818181818183</v>
      </c>
      <c r="G41" s="294">
        <v>0</v>
      </c>
      <c r="H41" s="294">
        <v>0</v>
      </c>
      <c r="I41" s="294">
        <v>0</v>
      </c>
      <c r="J41" s="294">
        <v>9.0909090909090917</v>
      </c>
      <c r="K41" s="294">
        <v>0</v>
      </c>
      <c r="L41" s="294">
        <v>0</v>
      </c>
      <c r="M41" s="294">
        <v>0</v>
      </c>
      <c r="N41" s="294">
        <v>0</v>
      </c>
      <c r="O41" s="294">
        <v>9.0909090909090917</v>
      </c>
      <c r="P41" s="294">
        <v>36.363636363636367</v>
      </c>
      <c r="Q41" s="294">
        <v>0</v>
      </c>
      <c r="R41" s="294">
        <v>0</v>
      </c>
      <c r="S41" s="294">
        <v>0</v>
      </c>
      <c r="T41" s="294">
        <v>0</v>
      </c>
      <c r="U41" s="294">
        <v>0</v>
      </c>
      <c r="V41" s="294">
        <v>0</v>
      </c>
      <c r="W41" s="294"/>
      <c r="X41" s="294">
        <v>0</v>
      </c>
      <c r="Y41" s="527">
        <v>0</v>
      </c>
      <c r="Z41" s="527">
        <v>100</v>
      </c>
    </row>
    <row r="42" spans="1:26" x14ac:dyDescent="0.25">
      <c r="A42" s="289"/>
      <c r="B42" s="791"/>
      <c r="C42" s="288" t="s">
        <v>1077</v>
      </c>
      <c r="D42" s="294">
        <v>24.074074074074073</v>
      </c>
      <c r="E42" s="294">
        <v>40.74074074074074</v>
      </c>
      <c r="F42" s="294">
        <v>7.4074074074074066</v>
      </c>
      <c r="G42" s="294">
        <v>0</v>
      </c>
      <c r="H42" s="294">
        <v>0</v>
      </c>
      <c r="I42" s="294">
        <v>0</v>
      </c>
      <c r="J42" s="294">
        <v>0</v>
      </c>
      <c r="K42" s="294">
        <v>1.8518518518518516</v>
      </c>
      <c r="L42" s="294">
        <v>0</v>
      </c>
      <c r="M42" s="294">
        <v>0</v>
      </c>
      <c r="N42" s="294">
        <v>0</v>
      </c>
      <c r="O42" s="294">
        <v>1.8518518518518516</v>
      </c>
      <c r="P42" s="294">
        <v>14.814814814814813</v>
      </c>
      <c r="Q42" s="294">
        <v>0</v>
      </c>
      <c r="R42" s="294">
        <v>1.8518518518518516</v>
      </c>
      <c r="S42" s="294">
        <v>3.7037037037037033</v>
      </c>
      <c r="T42" s="294">
        <v>0</v>
      </c>
      <c r="U42" s="294">
        <v>1.8518518518518516</v>
      </c>
      <c r="V42" s="294">
        <v>1.8518518518518516</v>
      </c>
      <c r="W42" s="294"/>
      <c r="X42" s="294">
        <v>0</v>
      </c>
      <c r="Y42" s="527">
        <v>0</v>
      </c>
      <c r="Z42" s="527">
        <v>99.999999999999972</v>
      </c>
    </row>
    <row r="43" spans="1:26" x14ac:dyDescent="0.25">
      <c r="A43" s="289"/>
      <c r="B43" s="791"/>
      <c r="C43" s="288" t="s">
        <v>1078</v>
      </c>
      <c r="D43" s="294">
        <v>24.778761061946902</v>
      </c>
      <c r="E43" s="294">
        <v>38.053097345132741</v>
      </c>
      <c r="F43" s="294">
        <v>6.1946902654867255</v>
      </c>
      <c r="G43" s="294">
        <v>0</v>
      </c>
      <c r="H43" s="294">
        <v>0</v>
      </c>
      <c r="I43" s="294">
        <v>0</v>
      </c>
      <c r="J43" s="294">
        <v>0.88495575221238942</v>
      </c>
      <c r="K43" s="294">
        <v>1.7699115044247788</v>
      </c>
      <c r="L43" s="294">
        <v>0</v>
      </c>
      <c r="M43" s="294">
        <v>0.88495575221238942</v>
      </c>
      <c r="N43" s="294">
        <v>0</v>
      </c>
      <c r="O43" s="294">
        <v>3.5398230088495577</v>
      </c>
      <c r="P43" s="294">
        <v>13.274336283185843</v>
      </c>
      <c r="Q43" s="294">
        <v>0</v>
      </c>
      <c r="R43" s="294">
        <v>5.3097345132743365</v>
      </c>
      <c r="S43" s="294">
        <v>0.88495575221238942</v>
      </c>
      <c r="T43" s="294">
        <v>0.88495575221238942</v>
      </c>
      <c r="U43" s="294">
        <v>1.7699115044247788</v>
      </c>
      <c r="V43" s="294">
        <v>1.7699115044247788</v>
      </c>
      <c r="W43" s="294"/>
      <c r="X43" s="294">
        <v>0</v>
      </c>
      <c r="Y43" s="527">
        <v>0</v>
      </c>
      <c r="Z43" s="527">
        <v>100.00000000000001</v>
      </c>
    </row>
    <row r="44" spans="1:26" x14ac:dyDescent="0.25">
      <c r="A44" s="289"/>
      <c r="B44" s="791"/>
      <c r="C44" s="288" t="s">
        <v>1079</v>
      </c>
      <c r="D44" s="294">
        <v>24.358974358974358</v>
      </c>
      <c r="E44" s="294">
        <v>41.025641025641022</v>
      </c>
      <c r="F44" s="294">
        <v>5.1282051282051277</v>
      </c>
      <c r="G44" s="294">
        <v>1.2820512820512819</v>
      </c>
      <c r="H44" s="294">
        <v>0</v>
      </c>
      <c r="I44" s="294">
        <v>0</v>
      </c>
      <c r="J44" s="294">
        <v>1.2820512820512819</v>
      </c>
      <c r="K44" s="294">
        <v>1.2820512820512819</v>
      </c>
      <c r="L44" s="294">
        <v>0</v>
      </c>
      <c r="M44" s="294">
        <v>1.2820512820512819</v>
      </c>
      <c r="N44" s="294">
        <v>0</v>
      </c>
      <c r="O44" s="294">
        <v>0</v>
      </c>
      <c r="P44" s="294">
        <v>14.102564102564102</v>
      </c>
      <c r="Q44" s="294">
        <v>0</v>
      </c>
      <c r="R44" s="294">
        <v>7.6923076923076925</v>
      </c>
      <c r="S44" s="294">
        <v>1.2820512820512819</v>
      </c>
      <c r="T44" s="294">
        <v>0</v>
      </c>
      <c r="U44" s="294">
        <v>0</v>
      </c>
      <c r="V44" s="294">
        <v>1.2820512820512819</v>
      </c>
      <c r="W44" s="294"/>
      <c r="X44" s="294">
        <v>0</v>
      </c>
      <c r="Y44" s="527">
        <v>0</v>
      </c>
      <c r="Z44" s="527">
        <v>100.00000000000001</v>
      </c>
    </row>
    <row r="45" spans="1:26" x14ac:dyDescent="0.25">
      <c r="A45" s="289"/>
      <c r="B45" s="791"/>
      <c r="C45" s="288" t="s">
        <v>1080</v>
      </c>
      <c r="D45" s="294">
        <v>9.0909090909090917</v>
      </c>
      <c r="E45" s="294">
        <v>45.454545454545453</v>
      </c>
      <c r="F45" s="294">
        <v>13.636363636363635</v>
      </c>
      <c r="G45" s="294">
        <v>0</v>
      </c>
      <c r="H45" s="294">
        <v>0</v>
      </c>
      <c r="I45" s="294">
        <v>0</v>
      </c>
      <c r="J45" s="294">
        <v>0</v>
      </c>
      <c r="K45" s="294">
        <v>0</v>
      </c>
      <c r="L45" s="294">
        <v>0</v>
      </c>
      <c r="M45" s="294">
        <v>0</v>
      </c>
      <c r="N45" s="294">
        <v>0</v>
      </c>
      <c r="O45" s="294">
        <v>4.5454545454545459</v>
      </c>
      <c r="P45" s="294">
        <v>22.727272727272727</v>
      </c>
      <c r="Q45" s="294">
        <v>0</v>
      </c>
      <c r="R45" s="294">
        <v>0</v>
      </c>
      <c r="S45" s="294">
        <v>0</v>
      </c>
      <c r="T45" s="294">
        <v>0</v>
      </c>
      <c r="U45" s="294">
        <v>4.5454545454545459</v>
      </c>
      <c r="V45" s="294">
        <v>0</v>
      </c>
      <c r="W45" s="294"/>
      <c r="X45" s="294">
        <v>0</v>
      </c>
      <c r="Y45" s="527">
        <v>0</v>
      </c>
      <c r="Z45" s="527">
        <v>100.00000000000001</v>
      </c>
    </row>
    <row r="46" spans="1:26" x14ac:dyDescent="0.25">
      <c r="A46" s="289"/>
      <c r="B46" s="791"/>
      <c r="C46" s="288" t="s">
        <v>1081</v>
      </c>
      <c r="D46" s="294">
        <v>11.330049261083744</v>
      </c>
      <c r="E46" s="294">
        <v>45.320197044334975</v>
      </c>
      <c r="F46" s="294">
        <v>8.8669950738916263</v>
      </c>
      <c r="G46" s="294">
        <v>0.98522167487684731</v>
      </c>
      <c r="H46" s="294">
        <v>0</v>
      </c>
      <c r="I46" s="294">
        <v>0</v>
      </c>
      <c r="J46" s="294">
        <v>3.9408866995073892</v>
      </c>
      <c r="K46" s="294">
        <v>0.49261083743842365</v>
      </c>
      <c r="L46" s="294">
        <v>0</v>
      </c>
      <c r="M46" s="294">
        <v>0</v>
      </c>
      <c r="N46" s="294">
        <v>0</v>
      </c>
      <c r="O46" s="294">
        <v>2.4630541871921183</v>
      </c>
      <c r="P46" s="294">
        <v>13.793103448275861</v>
      </c>
      <c r="Q46" s="294">
        <v>0</v>
      </c>
      <c r="R46" s="294">
        <v>5.4187192118226601</v>
      </c>
      <c r="S46" s="294">
        <v>0</v>
      </c>
      <c r="T46" s="294">
        <v>0</v>
      </c>
      <c r="U46" s="294">
        <v>4.4334975369458132</v>
      </c>
      <c r="V46" s="294">
        <v>2.9556650246305418</v>
      </c>
      <c r="W46" s="294"/>
      <c r="X46" s="294">
        <v>0</v>
      </c>
      <c r="Y46" s="527">
        <v>0</v>
      </c>
      <c r="Z46" s="527">
        <v>100</v>
      </c>
    </row>
    <row r="47" spans="1:26" x14ac:dyDescent="0.25">
      <c r="A47" s="289"/>
      <c r="B47" s="791"/>
      <c r="C47" s="288" t="s">
        <v>1082</v>
      </c>
      <c r="D47" s="294">
        <v>20</v>
      </c>
      <c r="E47" s="294">
        <v>55.000000000000007</v>
      </c>
      <c r="F47" s="294">
        <v>5</v>
      </c>
      <c r="G47" s="294">
        <v>10</v>
      </c>
      <c r="H47" s="294">
        <v>0</v>
      </c>
      <c r="I47" s="294">
        <v>0</v>
      </c>
      <c r="J47" s="294">
        <v>0</v>
      </c>
      <c r="K47" s="294">
        <v>0</v>
      </c>
      <c r="L47" s="294">
        <v>0</v>
      </c>
      <c r="M47" s="294">
        <v>0</v>
      </c>
      <c r="N47" s="294">
        <v>0</v>
      </c>
      <c r="O47" s="294">
        <v>5</v>
      </c>
      <c r="P47" s="294">
        <v>5</v>
      </c>
      <c r="Q47" s="294">
        <v>0</v>
      </c>
      <c r="R47" s="294">
        <v>0</v>
      </c>
      <c r="S47" s="294">
        <v>0</v>
      </c>
      <c r="T47" s="294">
        <v>0</v>
      </c>
      <c r="U47" s="294">
        <v>0</v>
      </c>
      <c r="V47" s="294">
        <v>0</v>
      </c>
      <c r="W47" s="294"/>
      <c r="X47" s="294">
        <v>0</v>
      </c>
      <c r="Y47" s="527">
        <v>0</v>
      </c>
      <c r="Z47" s="527">
        <v>100</v>
      </c>
    </row>
    <row r="48" spans="1:26" x14ac:dyDescent="0.25">
      <c r="A48" s="480"/>
      <c r="B48" s="791"/>
      <c r="C48" s="288" t="s">
        <v>1083</v>
      </c>
      <c r="D48" s="294">
        <v>12.903225806451612</v>
      </c>
      <c r="E48" s="294">
        <v>41.935483870967744</v>
      </c>
      <c r="F48" s="294">
        <v>9.67741935483871</v>
      </c>
      <c r="G48" s="294">
        <v>0</v>
      </c>
      <c r="H48" s="294">
        <v>0</v>
      </c>
      <c r="I48" s="294">
        <v>0</v>
      </c>
      <c r="J48" s="294">
        <v>0</v>
      </c>
      <c r="K48" s="294">
        <v>0</v>
      </c>
      <c r="L48" s="294">
        <v>0</v>
      </c>
      <c r="M48" s="294">
        <v>0</v>
      </c>
      <c r="N48" s="294">
        <v>6.4516129032258061</v>
      </c>
      <c r="O48" s="294">
        <v>3.225806451612903</v>
      </c>
      <c r="P48" s="294">
        <v>19.35483870967742</v>
      </c>
      <c r="Q48" s="294">
        <v>0</v>
      </c>
      <c r="R48" s="294">
        <v>0</v>
      </c>
      <c r="S48" s="294">
        <v>0</v>
      </c>
      <c r="T48" s="294">
        <v>0</v>
      </c>
      <c r="U48" s="294">
        <v>0</v>
      </c>
      <c r="V48" s="294">
        <v>6.4516129032258061</v>
      </c>
      <c r="W48" s="294"/>
      <c r="X48" s="294">
        <v>0</v>
      </c>
      <c r="Y48" s="527">
        <v>0</v>
      </c>
      <c r="Z48" s="527">
        <v>100</v>
      </c>
    </row>
    <row r="49" spans="1:26" x14ac:dyDescent="0.25">
      <c r="A49" s="480"/>
      <c r="B49" s="791"/>
      <c r="C49" s="288" t="s">
        <v>1084</v>
      </c>
      <c r="D49" s="294">
        <v>0</v>
      </c>
      <c r="E49" s="294">
        <v>33.333333333333329</v>
      </c>
      <c r="F49" s="294">
        <v>33.333333333333329</v>
      </c>
      <c r="G49" s="294">
        <v>0</v>
      </c>
      <c r="H49" s="294">
        <v>0</v>
      </c>
      <c r="I49" s="294">
        <v>0</v>
      </c>
      <c r="J49" s="294">
        <v>0</v>
      </c>
      <c r="K49" s="294">
        <v>0</v>
      </c>
      <c r="L49" s="294">
        <v>0</v>
      </c>
      <c r="M49" s="294">
        <v>0</v>
      </c>
      <c r="N49" s="294">
        <v>0</v>
      </c>
      <c r="O49" s="294">
        <v>0</v>
      </c>
      <c r="P49" s="294">
        <v>0</v>
      </c>
      <c r="Q49" s="294">
        <v>0</v>
      </c>
      <c r="R49" s="294">
        <v>0</v>
      </c>
      <c r="S49" s="294">
        <v>0</v>
      </c>
      <c r="T49" s="294">
        <v>0</v>
      </c>
      <c r="U49" s="294">
        <v>33.333333333333329</v>
      </c>
      <c r="V49" s="294">
        <v>0</v>
      </c>
      <c r="W49" s="294"/>
      <c r="X49" s="294">
        <v>0</v>
      </c>
      <c r="Y49" s="527">
        <v>0</v>
      </c>
      <c r="Z49" s="527">
        <v>99.999999999999986</v>
      </c>
    </row>
    <row r="50" spans="1:26" x14ac:dyDescent="0.25">
      <c r="A50" s="480"/>
      <c r="B50" s="791"/>
      <c r="C50" s="288" t="s">
        <v>1374</v>
      </c>
      <c r="D50" s="294"/>
      <c r="E50" s="294"/>
      <c r="F50" s="294"/>
      <c r="G50" s="294"/>
      <c r="H50" s="294"/>
      <c r="I50" s="294"/>
      <c r="J50" s="294"/>
      <c r="K50" s="294"/>
      <c r="L50" s="294"/>
      <c r="M50" s="294"/>
      <c r="N50" s="294"/>
      <c r="O50" s="294"/>
      <c r="P50" s="294"/>
      <c r="Q50" s="294"/>
      <c r="R50" s="294"/>
      <c r="S50" s="294"/>
      <c r="T50" s="294"/>
      <c r="U50" s="294"/>
      <c r="V50" s="294"/>
      <c r="W50" s="294"/>
      <c r="X50" s="294"/>
      <c r="Y50" s="527"/>
      <c r="Z50" s="527">
        <v>0</v>
      </c>
    </row>
    <row r="51" spans="1:26" x14ac:dyDescent="0.25">
      <c r="A51" s="540"/>
      <c r="B51" s="548"/>
      <c r="C51" s="244"/>
      <c r="D51" s="863"/>
      <c r="E51" s="863"/>
      <c r="F51" s="863"/>
      <c r="G51" s="863"/>
      <c r="H51" s="863"/>
      <c r="I51" s="863"/>
      <c r="J51" s="863"/>
      <c r="K51" s="863"/>
      <c r="L51" s="863"/>
      <c r="M51" s="863"/>
      <c r="N51" s="863"/>
      <c r="O51" s="863"/>
      <c r="P51" s="863"/>
      <c r="Q51" s="863"/>
      <c r="R51" s="863"/>
      <c r="S51" s="863"/>
      <c r="T51" s="863"/>
      <c r="U51" s="863"/>
      <c r="V51" s="863"/>
      <c r="W51" s="863"/>
      <c r="X51" s="863"/>
      <c r="Y51" s="864"/>
      <c r="Z51" s="864"/>
    </row>
    <row r="52" spans="1:26" x14ac:dyDescent="0.25">
      <c r="A52" s="540"/>
      <c r="B52" s="548"/>
      <c r="C52" s="244"/>
      <c r="D52" s="863"/>
      <c r="E52" s="863"/>
      <c r="F52" s="863"/>
      <c r="G52" s="863"/>
      <c r="H52" s="863"/>
      <c r="I52" s="863"/>
      <c r="J52" s="863"/>
      <c r="K52" s="863"/>
      <c r="L52" s="863"/>
      <c r="M52" s="863"/>
      <c r="N52" s="863"/>
      <c r="O52" s="863"/>
      <c r="P52" s="863"/>
      <c r="Q52" s="863"/>
      <c r="R52" s="863"/>
      <c r="S52" s="863"/>
      <c r="T52" s="863"/>
      <c r="U52" s="863"/>
      <c r="V52" s="863"/>
      <c r="W52" s="863"/>
      <c r="X52" s="863"/>
      <c r="Y52" s="864"/>
      <c r="Z52" s="864"/>
    </row>
    <row r="53" spans="1:26" ht="26.25" customHeight="1" x14ac:dyDescent="0.25">
      <c r="A53" s="567" t="s">
        <v>1162</v>
      </c>
      <c r="B53" s="567"/>
      <c r="C53" s="567"/>
      <c r="D53" s="567"/>
      <c r="E53" s="567"/>
      <c r="F53" s="567"/>
      <c r="G53" s="567"/>
      <c r="H53" s="567"/>
      <c r="I53" s="567"/>
      <c r="J53" s="567"/>
      <c r="K53" s="567"/>
      <c r="L53" s="567"/>
      <c r="M53" s="567"/>
      <c r="N53" s="567"/>
      <c r="O53" s="281"/>
      <c r="P53" s="567" t="s">
        <v>1163</v>
      </c>
      <c r="Q53" s="567"/>
      <c r="R53" s="567"/>
      <c r="S53" s="567"/>
      <c r="T53" s="567"/>
      <c r="U53" s="567"/>
      <c r="V53" s="567"/>
      <c r="W53" s="567"/>
      <c r="X53" s="567"/>
      <c r="Y53" s="567"/>
    </row>
    <row r="54" spans="1:26" ht="26.25" customHeight="1" x14ac:dyDescent="0.25">
      <c r="A54" s="567" t="s">
        <v>1164</v>
      </c>
      <c r="B54" s="567"/>
      <c r="C54" s="567"/>
      <c r="D54" s="567"/>
      <c r="E54" s="567"/>
      <c r="F54" s="567"/>
      <c r="G54" s="567"/>
      <c r="H54" s="567"/>
      <c r="I54" s="567"/>
      <c r="J54" s="567"/>
      <c r="K54" s="567"/>
      <c r="L54" s="567"/>
      <c r="M54" s="567"/>
      <c r="N54" s="567"/>
      <c r="O54" s="283"/>
      <c r="P54" s="567" t="s">
        <v>1165</v>
      </c>
      <c r="Q54" s="567"/>
      <c r="R54" s="567"/>
      <c r="S54" s="567"/>
      <c r="T54" s="567"/>
      <c r="U54" s="567"/>
      <c r="V54" s="567"/>
      <c r="W54" s="567"/>
      <c r="X54" s="567"/>
      <c r="Y54" s="567"/>
    </row>
    <row r="55" spans="1:26" ht="35.25" customHeight="1" x14ac:dyDescent="0.25">
      <c r="A55" s="567" t="s">
        <v>1166</v>
      </c>
      <c r="B55" s="567"/>
      <c r="C55" s="567"/>
      <c r="D55" s="567"/>
      <c r="E55" s="567"/>
      <c r="F55" s="567"/>
      <c r="G55" s="567"/>
      <c r="H55" s="567"/>
      <c r="I55" s="567"/>
      <c r="J55" s="567"/>
      <c r="K55" s="567"/>
      <c r="L55" s="567"/>
      <c r="M55" s="567"/>
      <c r="N55" s="567"/>
      <c r="O55" s="283"/>
      <c r="P55" s="567" t="s">
        <v>1167</v>
      </c>
      <c r="Q55" s="567"/>
      <c r="R55" s="567"/>
      <c r="S55" s="567"/>
      <c r="T55" s="567"/>
      <c r="U55" s="567"/>
      <c r="V55" s="567"/>
      <c r="W55" s="567"/>
      <c r="X55" s="567"/>
      <c r="Y55" s="567"/>
    </row>
    <row r="56" spans="1:26" ht="26.25" customHeight="1" x14ac:dyDescent="0.25">
      <c r="A56" s="567" t="s">
        <v>1168</v>
      </c>
      <c r="B56" s="567"/>
      <c r="C56" s="567"/>
      <c r="D56" s="567"/>
      <c r="E56" s="567"/>
      <c r="F56" s="567"/>
      <c r="G56" s="567"/>
      <c r="H56" s="567"/>
      <c r="I56" s="567"/>
      <c r="J56" s="567"/>
      <c r="K56" s="567"/>
      <c r="L56" s="567"/>
      <c r="M56" s="567"/>
      <c r="N56" s="567"/>
      <c r="O56" s="281"/>
      <c r="P56" s="567" t="s">
        <v>1169</v>
      </c>
      <c r="Q56" s="567"/>
      <c r="R56" s="567"/>
      <c r="S56" s="567"/>
      <c r="T56" s="567"/>
      <c r="U56" s="567"/>
      <c r="V56" s="567"/>
      <c r="W56" s="567"/>
      <c r="X56" s="567"/>
      <c r="Y56" s="567"/>
    </row>
    <row r="57" spans="1:26" ht="26.25" customHeight="1" x14ac:dyDescent="0.25">
      <c r="A57" s="567" t="s">
        <v>1170</v>
      </c>
      <c r="B57" s="567"/>
      <c r="C57" s="567"/>
      <c r="D57" s="567"/>
      <c r="E57" s="567"/>
      <c r="F57" s="567"/>
      <c r="G57" s="567"/>
      <c r="H57" s="567"/>
      <c r="I57" s="567"/>
      <c r="J57" s="567"/>
      <c r="K57" s="567"/>
      <c r="L57" s="567"/>
      <c r="M57" s="567"/>
      <c r="N57" s="567"/>
      <c r="O57" s="281"/>
      <c r="P57" s="567" t="s">
        <v>1171</v>
      </c>
      <c r="Q57" s="567"/>
      <c r="R57" s="567"/>
      <c r="S57" s="567"/>
      <c r="T57" s="567"/>
      <c r="U57" s="567"/>
      <c r="V57" s="567"/>
      <c r="W57" s="567"/>
      <c r="X57" s="567"/>
      <c r="Y57" s="567"/>
    </row>
    <row r="58" spans="1:26" ht="40.5" customHeight="1" x14ac:dyDescent="0.25">
      <c r="A58" s="281" t="s">
        <v>1172</v>
      </c>
      <c r="B58" s="281"/>
      <c r="C58" s="281"/>
      <c r="D58" s="281"/>
      <c r="E58" s="281"/>
      <c r="F58" s="281"/>
      <c r="G58" s="281"/>
      <c r="H58" s="281"/>
      <c r="I58" s="281"/>
      <c r="J58" s="281"/>
      <c r="K58" s="281"/>
      <c r="L58" s="281"/>
      <c r="M58" s="281"/>
      <c r="N58" s="295"/>
      <c r="O58" s="281"/>
      <c r="P58" s="567" t="s">
        <v>1173</v>
      </c>
      <c r="Q58" s="567"/>
      <c r="R58" s="567"/>
      <c r="S58" s="567"/>
      <c r="T58" s="567"/>
      <c r="U58" s="567"/>
      <c r="V58" s="567"/>
      <c r="W58" s="567"/>
      <c r="X58" s="567"/>
      <c r="Y58" s="567"/>
    </row>
    <row r="59" spans="1:26" ht="26.25" customHeight="1" x14ac:dyDescent="0.25">
      <c r="A59" s="567" t="s">
        <v>1174</v>
      </c>
      <c r="B59" s="567"/>
      <c r="C59" s="567"/>
      <c r="D59" s="567"/>
      <c r="E59" s="567"/>
      <c r="F59" s="567"/>
      <c r="G59" s="567"/>
      <c r="H59" s="567"/>
      <c r="I59" s="567"/>
      <c r="J59" s="567"/>
      <c r="K59" s="567"/>
      <c r="L59" s="567"/>
      <c r="M59" s="567"/>
      <c r="N59" s="567"/>
      <c r="O59" s="281"/>
      <c r="P59" s="567" t="s">
        <v>1175</v>
      </c>
      <c r="Q59" s="567"/>
      <c r="R59" s="567"/>
      <c r="S59" s="567"/>
      <c r="T59" s="567"/>
      <c r="U59" s="567"/>
      <c r="V59" s="567"/>
      <c r="W59" s="567"/>
      <c r="X59" s="567"/>
      <c r="Y59" s="567"/>
    </row>
    <row r="60" spans="1:26" ht="26.25" customHeight="1" x14ac:dyDescent="0.25">
      <c r="A60" s="567" t="s">
        <v>1176</v>
      </c>
      <c r="B60" s="567"/>
      <c r="C60" s="567"/>
      <c r="D60" s="567"/>
      <c r="E60" s="567"/>
      <c r="F60" s="567"/>
      <c r="G60" s="567"/>
      <c r="H60" s="567"/>
      <c r="I60" s="567"/>
      <c r="J60" s="567"/>
      <c r="K60" s="567"/>
      <c r="L60" s="567"/>
      <c r="M60" s="567"/>
      <c r="N60" s="567"/>
      <c r="O60" s="281"/>
      <c r="P60" s="567" t="s">
        <v>1177</v>
      </c>
      <c r="Q60" s="567"/>
      <c r="R60" s="567"/>
      <c r="S60" s="567"/>
      <c r="T60" s="567"/>
      <c r="U60" s="567"/>
      <c r="V60" s="567"/>
      <c r="W60" s="567"/>
      <c r="X60" s="567"/>
      <c r="Y60" s="567"/>
    </row>
    <row r="61" spans="1:26" ht="26.25" customHeight="1" x14ac:dyDescent="0.25">
      <c r="A61" s="567" t="s">
        <v>1178</v>
      </c>
      <c r="B61" s="567"/>
      <c r="C61" s="567"/>
      <c r="D61" s="567"/>
      <c r="E61" s="567"/>
      <c r="F61" s="567"/>
      <c r="G61" s="567"/>
      <c r="H61" s="567"/>
      <c r="I61" s="567"/>
      <c r="J61" s="567"/>
      <c r="K61" s="567"/>
      <c r="L61" s="567"/>
      <c r="M61" s="567"/>
      <c r="N61" s="567"/>
      <c r="O61" s="283"/>
      <c r="P61" s="567" t="s">
        <v>1179</v>
      </c>
      <c r="Q61" s="567"/>
      <c r="R61" s="567"/>
      <c r="S61" s="567"/>
      <c r="T61" s="567"/>
      <c r="U61" s="567"/>
      <c r="V61" s="567"/>
      <c r="W61" s="567"/>
      <c r="X61" s="567"/>
      <c r="Y61" s="567"/>
    </row>
    <row r="62" spans="1:26" ht="26.25" customHeight="1" x14ac:dyDescent="0.25">
      <c r="A62" s="567" t="s">
        <v>1180</v>
      </c>
      <c r="B62" s="567"/>
      <c r="C62" s="567"/>
      <c r="D62" s="567"/>
      <c r="E62" s="567"/>
      <c r="F62" s="567"/>
      <c r="G62" s="567"/>
      <c r="H62" s="567"/>
      <c r="I62" s="567"/>
      <c r="J62" s="567"/>
      <c r="K62" s="567"/>
      <c r="L62" s="567"/>
      <c r="M62" s="567"/>
      <c r="N62" s="567"/>
      <c r="O62" s="281"/>
      <c r="P62" s="281"/>
      <c r="Q62" s="281"/>
      <c r="R62" s="281"/>
      <c r="S62" s="281"/>
      <c r="T62" s="281"/>
      <c r="U62" s="281"/>
      <c r="V62" s="281"/>
      <c r="W62" s="281"/>
      <c r="X62" s="281"/>
      <c r="Y62" s="281"/>
    </row>
  </sheetData>
  <mergeCells count="24">
    <mergeCell ref="A60:N60"/>
    <mergeCell ref="P60:Y60"/>
    <mergeCell ref="A61:N61"/>
    <mergeCell ref="P61:Y61"/>
    <mergeCell ref="A62:N62"/>
    <mergeCell ref="A59:N59"/>
    <mergeCell ref="P59:Y59"/>
    <mergeCell ref="A53:N53"/>
    <mergeCell ref="P53:Y53"/>
    <mergeCell ref="A54:N54"/>
    <mergeCell ref="P54:Y54"/>
    <mergeCell ref="A55:N55"/>
    <mergeCell ref="P55:Y55"/>
    <mergeCell ref="A56:N56"/>
    <mergeCell ref="P56:Y56"/>
    <mergeCell ref="A57:N57"/>
    <mergeCell ref="P57:Y57"/>
    <mergeCell ref="P58:Y58"/>
    <mergeCell ref="B30:B50"/>
    <mergeCell ref="A1:Y1"/>
    <mergeCell ref="A2:Y2"/>
    <mergeCell ref="D3:Y3"/>
    <mergeCell ref="A4:C4"/>
    <mergeCell ref="B8:B28"/>
  </mergeCells>
  <pageMargins left="0.7" right="0.7" top="0.75" bottom="0.75" header="0.3" footer="0.3"/>
  <ignoredErrors>
    <ignoredError sqref="D4:Y4"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10" workbookViewId="0">
      <selection activeCell="G38" sqref="G38"/>
    </sheetView>
  </sheetViews>
  <sheetFormatPr defaultRowHeight="15" x14ac:dyDescent="0.25"/>
  <cols>
    <col min="1" max="1" width="8.140625" customWidth="1"/>
    <col min="2" max="2" width="17" customWidth="1"/>
    <col min="3" max="3" width="18.5703125" customWidth="1"/>
    <col min="4" max="4" width="16.5703125" customWidth="1"/>
    <col min="5" max="5" width="18.42578125" customWidth="1"/>
    <col min="6" max="6" width="14.85546875" customWidth="1"/>
  </cols>
  <sheetData>
    <row r="1" spans="1:6" ht="27.75" customHeight="1" x14ac:dyDescent="0.25">
      <c r="A1" s="684" t="s">
        <v>1377</v>
      </c>
      <c r="B1" s="684"/>
      <c r="C1" s="684"/>
      <c r="D1" s="684"/>
      <c r="E1" s="684"/>
      <c r="F1" s="684"/>
    </row>
    <row r="2" spans="1:6" ht="27.75" customHeight="1" x14ac:dyDescent="0.25">
      <c r="A2" s="684" t="s">
        <v>1378</v>
      </c>
      <c r="B2" s="684"/>
      <c r="C2" s="684"/>
      <c r="D2" s="684"/>
      <c r="E2" s="684"/>
      <c r="F2" s="684"/>
    </row>
    <row r="3" spans="1:6" ht="29.25" customHeight="1" x14ac:dyDescent="0.25">
      <c r="A3" s="601" t="s">
        <v>1182</v>
      </c>
      <c r="B3" s="601" t="s">
        <v>1183</v>
      </c>
      <c r="C3" s="601"/>
      <c r="D3" s="601" t="s">
        <v>1184</v>
      </c>
      <c r="E3" s="601"/>
      <c r="F3" s="601" t="s">
        <v>1185</v>
      </c>
    </row>
    <row r="4" spans="1:6" ht="48" x14ac:dyDescent="0.25">
      <c r="A4" s="601"/>
      <c r="B4" s="477" t="s">
        <v>1186</v>
      </c>
      <c r="C4" s="477" t="s">
        <v>1187</v>
      </c>
      <c r="D4" s="477" t="s">
        <v>1186</v>
      </c>
      <c r="E4" s="477" t="s">
        <v>1187</v>
      </c>
      <c r="F4" s="601"/>
    </row>
    <row r="5" spans="1:6" x14ac:dyDescent="0.25">
      <c r="A5" s="476">
        <v>1999</v>
      </c>
      <c r="B5" s="57">
        <v>14829</v>
      </c>
      <c r="C5" s="296">
        <v>991.97270720449524</v>
      </c>
      <c r="D5" s="297">
        <v>120</v>
      </c>
      <c r="E5" s="98">
        <v>8.0272927955047155</v>
      </c>
      <c r="F5" s="57">
        <v>14949</v>
      </c>
    </row>
    <row r="6" spans="1:6" x14ac:dyDescent="0.25">
      <c r="A6" s="476">
        <v>2000</v>
      </c>
      <c r="B6" s="57">
        <v>14074</v>
      </c>
      <c r="C6" s="296">
        <v>994.34788752296163</v>
      </c>
      <c r="D6" s="297">
        <v>80</v>
      </c>
      <c r="E6" s="98">
        <v>5.6521124770382931</v>
      </c>
      <c r="F6" s="57">
        <v>14154</v>
      </c>
    </row>
    <row r="7" spans="1:6" x14ac:dyDescent="0.25">
      <c r="A7" s="476">
        <v>2001</v>
      </c>
      <c r="B7" s="57">
        <v>14303</v>
      </c>
      <c r="C7" s="296">
        <v>991.95505929676119</v>
      </c>
      <c r="D7" s="297">
        <v>116</v>
      </c>
      <c r="E7" s="98">
        <v>8.0449407032387814</v>
      </c>
      <c r="F7" s="57">
        <v>14419</v>
      </c>
    </row>
    <row r="8" spans="1:6" x14ac:dyDescent="0.25">
      <c r="A8" s="476">
        <v>2002</v>
      </c>
      <c r="B8" s="57">
        <v>13901</v>
      </c>
      <c r="C8" s="296">
        <v>992.644958583262</v>
      </c>
      <c r="D8" s="297">
        <v>103</v>
      </c>
      <c r="E8" s="98">
        <v>7.3550414167380751</v>
      </c>
      <c r="F8" s="57">
        <v>14004</v>
      </c>
    </row>
    <row r="9" spans="1:6" x14ac:dyDescent="0.25">
      <c r="A9" s="476">
        <v>2003</v>
      </c>
      <c r="B9" s="57">
        <v>13195</v>
      </c>
      <c r="C9" s="296">
        <v>991.95609682754468</v>
      </c>
      <c r="D9" s="297">
        <v>107</v>
      </c>
      <c r="E9" s="98">
        <v>8.0439031724552699</v>
      </c>
      <c r="F9" s="57">
        <v>13302</v>
      </c>
    </row>
    <row r="10" spans="1:6" x14ac:dyDescent="0.25">
      <c r="A10" s="476">
        <v>2004</v>
      </c>
      <c r="B10" s="57">
        <v>12246</v>
      </c>
      <c r="C10" s="98">
        <v>991.90021059452454</v>
      </c>
      <c r="D10" s="298">
        <v>100</v>
      </c>
      <c r="E10" s="98">
        <v>8.0997894054754589</v>
      </c>
      <c r="F10" s="57">
        <v>12346</v>
      </c>
    </row>
    <row r="11" spans="1:6" x14ac:dyDescent="0.25">
      <c r="A11" s="476">
        <v>2005</v>
      </c>
      <c r="B11" s="57">
        <v>10631</v>
      </c>
      <c r="C11" s="98">
        <v>992.61613234881759</v>
      </c>
      <c r="D11" s="298">
        <v>68</v>
      </c>
      <c r="E11" s="98">
        <v>6.3557341807645571</v>
      </c>
      <c r="F11" s="57">
        <v>10699</v>
      </c>
    </row>
    <row r="12" spans="1:6" x14ac:dyDescent="0.25">
      <c r="A12" s="476">
        <v>2006</v>
      </c>
      <c r="B12" s="57">
        <v>10396</v>
      </c>
      <c r="C12" s="98">
        <v>990.18954186112967</v>
      </c>
      <c r="D12" s="298">
        <v>103</v>
      </c>
      <c r="E12" s="98">
        <v>9.81045813887037</v>
      </c>
      <c r="F12" s="57">
        <v>10499</v>
      </c>
    </row>
    <row r="13" spans="1:6" x14ac:dyDescent="0.25">
      <c r="A13" s="476">
        <v>2007</v>
      </c>
      <c r="B13" s="57">
        <v>9813</v>
      </c>
      <c r="C13" s="98">
        <v>991.21212121212125</v>
      </c>
      <c r="D13" s="299">
        <v>87</v>
      </c>
      <c r="E13" s="98">
        <v>8.7878787878787872</v>
      </c>
      <c r="F13" s="57">
        <v>9900</v>
      </c>
    </row>
    <row r="14" spans="1:6" x14ac:dyDescent="0.25">
      <c r="A14" s="476">
        <v>2008</v>
      </c>
      <c r="B14" s="57">
        <v>9030</v>
      </c>
      <c r="C14" s="98">
        <v>990.89213211895094</v>
      </c>
      <c r="D14" s="299">
        <v>83</v>
      </c>
      <c r="E14" s="98">
        <v>9.1078678810490494</v>
      </c>
      <c r="F14" s="57">
        <v>9113</v>
      </c>
    </row>
    <row r="15" spans="1:6" x14ac:dyDescent="0.25">
      <c r="A15" s="476">
        <v>2009</v>
      </c>
      <c r="B15" s="57">
        <v>7472</v>
      </c>
      <c r="C15" s="98">
        <v>992.69297196758328</v>
      </c>
      <c r="D15" s="299">
        <v>55</v>
      </c>
      <c r="E15" s="98">
        <v>7.3070280324166337</v>
      </c>
      <c r="F15" s="57">
        <v>7527</v>
      </c>
    </row>
    <row r="16" spans="1:6" x14ac:dyDescent="0.25">
      <c r="A16" s="476">
        <v>2010</v>
      </c>
      <c r="B16" s="57">
        <v>7647</v>
      </c>
      <c r="C16" s="98">
        <v>992.21486959906576</v>
      </c>
      <c r="D16" s="299">
        <v>60</v>
      </c>
      <c r="E16" s="98">
        <v>7.7851304009342162</v>
      </c>
      <c r="F16" s="57">
        <v>7707</v>
      </c>
    </row>
    <row r="17" spans="1:6" x14ac:dyDescent="0.25">
      <c r="A17" s="476">
        <v>2011</v>
      </c>
      <c r="B17" s="57">
        <v>5438</v>
      </c>
      <c r="C17" s="98">
        <v>988.90707401345696</v>
      </c>
      <c r="D17" s="299">
        <v>61</v>
      </c>
      <c r="E17" s="98">
        <v>11.092925986543007</v>
      </c>
      <c r="F17" s="57">
        <v>5499</v>
      </c>
    </row>
    <row r="18" spans="1:6" x14ac:dyDescent="0.25">
      <c r="A18" s="476">
        <v>2012</v>
      </c>
      <c r="B18" s="57">
        <v>4215</v>
      </c>
      <c r="C18" s="98">
        <v>990.59929494712105</v>
      </c>
      <c r="D18" s="299">
        <v>40</v>
      </c>
      <c r="E18" s="98">
        <v>9.4007050528789655</v>
      </c>
      <c r="F18" s="57">
        <v>4255</v>
      </c>
    </row>
    <row r="19" spans="1:6" x14ac:dyDescent="0.25">
      <c r="A19" s="476">
        <v>2013</v>
      </c>
      <c r="B19" s="57">
        <v>3727</v>
      </c>
      <c r="C19" s="98">
        <v>989.11889596602975</v>
      </c>
      <c r="D19" s="299">
        <v>41</v>
      </c>
      <c r="E19" s="98">
        <v>10.881104033970276</v>
      </c>
      <c r="F19" s="57">
        <v>3768</v>
      </c>
    </row>
    <row r="20" spans="1:6" x14ac:dyDescent="0.25">
      <c r="A20" s="476">
        <v>2014</v>
      </c>
      <c r="B20" s="57">
        <v>3948</v>
      </c>
      <c r="C20" s="98">
        <v>988.97795591182364</v>
      </c>
      <c r="D20" s="299">
        <v>44</v>
      </c>
      <c r="E20" s="98">
        <v>11.022044088176353</v>
      </c>
      <c r="F20" s="57">
        <v>3992</v>
      </c>
    </row>
    <row r="21" spans="1:6" x14ac:dyDescent="0.25">
      <c r="A21" s="476">
        <v>2015</v>
      </c>
      <c r="B21" s="57">
        <v>4124</v>
      </c>
      <c r="C21" s="98">
        <v>987.78443113772448</v>
      </c>
      <c r="D21" s="299">
        <v>51</v>
      </c>
      <c r="E21" s="98">
        <v>12.215568862275449</v>
      </c>
      <c r="F21" s="57">
        <v>4175</v>
      </c>
    </row>
    <row r="22" spans="1:6" x14ac:dyDescent="0.25">
      <c r="A22" s="476">
        <v>2016</v>
      </c>
      <c r="B22" s="57">
        <v>4365</v>
      </c>
      <c r="C22" s="98">
        <v>987.55656108597293</v>
      </c>
      <c r="D22" s="299">
        <v>55</v>
      </c>
      <c r="E22" s="98">
        <v>12.443438914027148</v>
      </c>
      <c r="F22" s="57">
        <v>4420</v>
      </c>
    </row>
    <row r="23" spans="1:6" x14ac:dyDescent="0.25">
      <c r="A23" s="476">
        <v>2017</v>
      </c>
      <c r="B23" s="57">
        <v>4699</v>
      </c>
      <c r="C23" s="98">
        <v>989.47146767740583</v>
      </c>
      <c r="D23" s="299">
        <v>50</v>
      </c>
      <c r="E23" s="98">
        <v>10.528532322594231</v>
      </c>
      <c r="F23" s="57">
        <v>4749</v>
      </c>
    </row>
    <row r="24" spans="1:6" x14ac:dyDescent="0.25">
      <c r="A24" s="476">
        <v>2018</v>
      </c>
      <c r="B24" s="57">
        <v>5008</v>
      </c>
      <c r="C24" s="98">
        <v>990.11466982997229</v>
      </c>
      <c r="D24" s="299">
        <v>50</v>
      </c>
      <c r="E24" s="98">
        <v>9.8853301700276788</v>
      </c>
      <c r="F24" s="57">
        <v>5058</v>
      </c>
    </row>
    <row r="25" spans="1:6" x14ac:dyDescent="0.25">
      <c r="A25" s="476">
        <v>2019</v>
      </c>
      <c r="B25" s="57">
        <v>4842</v>
      </c>
      <c r="C25" s="98">
        <v>989.17262512768139</v>
      </c>
      <c r="D25" s="299">
        <v>53</v>
      </c>
      <c r="E25" s="98">
        <v>10.827374872318693</v>
      </c>
      <c r="F25" s="57">
        <v>4895</v>
      </c>
    </row>
    <row r="26" spans="1:6" x14ac:dyDescent="0.25">
      <c r="A26" s="539">
        <v>2020</v>
      </c>
      <c r="B26" s="57">
        <v>3613</v>
      </c>
      <c r="C26" s="98">
        <v>987.96828001093797</v>
      </c>
      <c r="D26" s="299">
        <v>44</v>
      </c>
      <c r="E26" s="98">
        <v>12.031719989062074</v>
      </c>
      <c r="F26" s="57">
        <v>3657</v>
      </c>
    </row>
  </sheetData>
  <mergeCells count="6">
    <mergeCell ref="A1:F1"/>
    <mergeCell ref="A2:F2"/>
    <mergeCell ref="A3:A4"/>
    <mergeCell ref="B3:C3"/>
    <mergeCell ref="D3:E3"/>
    <mergeCell ref="F3:F4"/>
  </mergeCells>
  <pageMargins left="0.25" right="0.25"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topLeftCell="K1" workbookViewId="0">
      <selection activeCell="V11" sqref="V11"/>
    </sheetView>
  </sheetViews>
  <sheetFormatPr defaultRowHeight="15" x14ac:dyDescent="0.25"/>
  <cols>
    <col min="1" max="1" width="8" customWidth="1"/>
    <col min="2" max="2" width="16.7109375" customWidth="1"/>
    <col min="3" max="7" width="9.42578125" customWidth="1"/>
    <col min="8" max="8" width="8.85546875" customWidth="1"/>
    <col min="9" max="9" width="8.5703125" customWidth="1"/>
    <col min="10" max="10" width="9.140625" customWidth="1"/>
    <col min="11" max="12" width="8.7109375" customWidth="1"/>
    <col min="13" max="13" width="9.28515625" customWidth="1"/>
    <col min="14" max="14" width="9.28515625" bestFit="1" customWidth="1"/>
    <col min="15" max="15" width="10.28515625" customWidth="1"/>
    <col min="16" max="16" width="9" customWidth="1"/>
    <col min="17" max="18" width="9.140625" customWidth="1"/>
  </cols>
  <sheetData>
    <row r="1" spans="1:21" x14ac:dyDescent="0.25">
      <c r="A1" s="672" t="s">
        <v>1379</v>
      </c>
      <c r="B1" s="672"/>
      <c r="C1" s="672"/>
      <c r="D1" s="672"/>
      <c r="E1" s="672"/>
      <c r="F1" s="672"/>
      <c r="G1" s="672"/>
      <c r="H1" s="672"/>
      <c r="I1" s="672"/>
      <c r="J1" s="672"/>
      <c r="K1" s="672"/>
      <c r="L1" s="672"/>
      <c r="M1" s="672"/>
      <c r="N1" s="672"/>
      <c r="O1" s="672"/>
      <c r="P1" s="672"/>
      <c r="Q1" s="672"/>
      <c r="R1" s="672"/>
      <c r="S1" s="302"/>
      <c r="T1" s="302"/>
      <c r="U1" s="302"/>
    </row>
    <row r="2" spans="1:21" x14ac:dyDescent="0.25">
      <c r="A2" s="673" t="s">
        <v>1380</v>
      </c>
      <c r="B2" s="673"/>
      <c r="C2" s="673"/>
      <c r="D2" s="673"/>
      <c r="E2" s="673"/>
      <c r="F2" s="673"/>
      <c r="G2" s="673"/>
      <c r="H2" s="673"/>
      <c r="I2" s="673"/>
      <c r="J2" s="673"/>
      <c r="K2" s="673"/>
      <c r="L2" s="673"/>
      <c r="M2" s="673"/>
      <c r="N2" s="673"/>
      <c r="O2" s="673"/>
      <c r="P2" s="673"/>
      <c r="Q2" s="673"/>
      <c r="R2" s="673"/>
      <c r="S2" s="303"/>
      <c r="T2" s="303"/>
      <c r="U2" s="303"/>
    </row>
    <row r="3" spans="1:21" ht="23.25" customHeight="1" x14ac:dyDescent="0.25">
      <c r="A3" s="601" t="s">
        <v>1188</v>
      </c>
      <c r="B3" s="601"/>
      <c r="C3" s="476">
        <v>2002</v>
      </c>
      <c r="D3" s="476">
        <v>2003</v>
      </c>
      <c r="E3" s="476">
        <v>2004</v>
      </c>
      <c r="F3" s="476">
        <v>2005</v>
      </c>
      <c r="G3" s="300">
        <v>2006</v>
      </c>
      <c r="H3" s="300">
        <v>2007</v>
      </c>
      <c r="I3" s="300">
        <v>2008</v>
      </c>
      <c r="J3" s="300">
        <v>2009</v>
      </c>
      <c r="K3" s="300">
        <v>2010</v>
      </c>
      <c r="L3" s="300">
        <v>2011</v>
      </c>
      <c r="M3" s="300">
        <v>2012</v>
      </c>
      <c r="N3" s="300">
        <v>2013</v>
      </c>
      <c r="O3" s="300">
        <v>2014</v>
      </c>
      <c r="P3" s="300">
        <v>2015</v>
      </c>
      <c r="Q3" s="300">
        <v>2016</v>
      </c>
      <c r="R3" s="300">
        <v>2017</v>
      </c>
      <c r="S3" s="300">
        <v>2018</v>
      </c>
      <c r="T3" s="300">
        <v>2019</v>
      </c>
      <c r="U3" s="300">
        <v>2020</v>
      </c>
    </row>
    <row r="4" spans="1:21" ht="45" customHeight="1" x14ac:dyDescent="0.25">
      <c r="A4" s="794" t="s">
        <v>1189</v>
      </c>
      <c r="B4" s="141" t="s">
        <v>1190</v>
      </c>
      <c r="C4" s="176">
        <v>36.889332011177125</v>
      </c>
      <c r="D4" s="176">
        <v>36.661430519131699</v>
      </c>
      <c r="E4" s="176">
        <v>36.981640718256592</v>
      </c>
      <c r="F4" s="176">
        <v>37.502560092675473</v>
      </c>
      <c r="G4" s="176">
        <v>37.627610810362413</v>
      </c>
      <c r="H4" s="176">
        <v>37.631472409617878</v>
      </c>
      <c r="I4" s="176">
        <v>38.099085942894732</v>
      </c>
      <c r="J4" s="176">
        <v>38.560723346627078</v>
      </c>
      <c r="K4" s="176">
        <v>39.066989933788633</v>
      </c>
      <c r="L4" s="176">
        <v>39.239071315777046</v>
      </c>
      <c r="M4" s="176">
        <v>40.097318091656199</v>
      </c>
      <c r="N4" s="176">
        <v>40.067984941453496</v>
      </c>
      <c r="O4" s="176">
        <v>39.870161517939842</v>
      </c>
      <c r="P4" s="176">
        <v>40.361396303901437</v>
      </c>
      <c r="Q4" s="176">
        <v>40.046543463381248</v>
      </c>
      <c r="R4" s="176">
        <v>41.160848733744011</v>
      </c>
      <c r="S4" s="176">
        <v>41.05</v>
      </c>
      <c r="T4" s="176">
        <v>41.74</v>
      </c>
      <c r="U4" s="176">
        <v>41.874163816001726</v>
      </c>
    </row>
    <row r="5" spans="1:21" ht="22.5" x14ac:dyDescent="0.25">
      <c r="A5" s="794"/>
      <c r="B5" s="141" t="s">
        <v>1191</v>
      </c>
      <c r="C5" s="176">
        <v>42.675503689999402</v>
      </c>
      <c r="D5" s="176">
        <v>42.589231981196647</v>
      </c>
      <c r="E5" s="176">
        <v>41.00044939469992</v>
      </c>
      <c r="F5" s="176">
        <v>41.198212344486038</v>
      </c>
      <c r="G5" s="176">
        <v>39.969378600905074</v>
      </c>
      <c r="H5" s="176">
        <v>41.524825540686194</v>
      </c>
      <c r="I5" s="176">
        <v>42.782019247420877</v>
      </c>
      <c r="J5" s="176">
        <v>40.718063592806899</v>
      </c>
      <c r="K5" s="176">
        <v>42.342322610084416</v>
      </c>
      <c r="L5" s="176">
        <v>43.80390704772163</v>
      </c>
      <c r="M5" s="176">
        <v>45.173990417522234</v>
      </c>
      <c r="N5" s="176">
        <v>44.466302732842522</v>
      </c>
      <c r="O5" s="176">
        <v>45.665546636799199</v>
      </c>
      <c r="P5" s="176">
        <v>43.616700889801507</v>
      </c>
      <c r="Q5" s="176">
        <v>44.309377138945926</v>
      </c>
      <c r="R5" s="176">
        <v>45.509924709103359</v>
      </c>
      <c r="S5" s="176">
        <v>46.57</v>
      </c>
      <c r="T5" s="176">
        <v>49.65</v>
      </c>
      <c r="U5" s="176">
        <v>47.275216227988295</v>
      </c>
    </row>
    <row r="6" spans="1:21" ht="33.75" x14ac:dyDescent="0.25">
      <c r="A6" s="794"/>
      <c r="B6" s="141" t="s">
        <v>1192</v>
      </c>
      <c r="C6" s="176">
        <v>36.931772340847559</v>
      </c>
      <c r="D6" s="176">
        <v>36.709414249943528</v>
      </c>
      <c r="E6" s="176">
        <v>37.014327381004634</v>
      </c>
      <c r="F6" s="176">
        <v>37.526201141887256</v>
      </c>
      <c r="G6" s="176">
        <v>37.650879388639943</v>
      </c>
      <c r="H6" s="176">
        <v>37.665867385491424</v>
      </c>
      <c r="I6" s="176">
        <v>38.141737480728231</v>
      </c>
      <c r="J6" s="176">
        <v>37.171800136892543</v>
      </c>
      <c r="K6" s="176">
        <v>39.100157859624552</v>
      </c>
      <c r="L6" s="176">
        <v>39.289708700692238</v>
      </c>
      <c r="M6" s="176">
        <v>40.145042390841766</v>
      </c>
      <c r="N6" s="176">
        <v>40.115843494915886</v>
      </c>
      <c r="O6" s="176">
        <v>39.934038508227772</v>
      </c>
      <c r="P6" s="176">
        <v>40.39151266255989</v>
      </c>
      <c r="Q6" s="176">
        <v>40.136892539356609</v>
      </c>
      <c r="R6" s="176">
        <v>41.185489390828202</v>
      </c>
      <c r="S6" s="176">
        <v>41.09</v>
      </c>
      <c r="T6" s="176">
        <v>41.82</v>
      </c>
      <c r="U6" s="176">
        <v>41.939147766269024</v>
      </c>
    </row>
    <row r="7" spans="1:21" ht="45" customHeight="1" x14ac:dyDescent="0.25">
      <c r="A7" s="794" t="s">
        <v>1193</v>
      </c>
      <c r="B7" s="141" t="s">
        <v>1190</v>
      </c>
      <c r="C7" s="176" t="s">
        <v>1194</v>
      </c>
      <c r="D7" s="176" t="s">
        <v>1195</v>
      </c>
      <c r="E7" s="176" t="s">
        <v>1196</v>
      </c>
      <c r="F7" s="176" t="s">
        <v>1197</v>
      </c>
      <c r="G7" s="176" t="s">
        <v>1198</v>
      </c>
      <c r="H7" s="176" t="s">
        <v>1199</v>
      </c>
      <c r="I7" s="176" t="s">
        <v>1200</v>
      </c>
      <c r="J7" s="176" t="s">
        <v>1201</v>
      </c>
      <c r="K7" s="176" t="s">
        <v>1202</v>
      </c>
      <c r="L7" s="176" t="s">
        <v>1203</v>
      </c>
      <c r="M7" s="176" t="s">
        <v>1220</v>
      </c>
      <c r="N7" s="176" t="s">
        <v>1221</v>
      </c>
      <c r="O7" s="176" t="s">
        <v>1222</v>
      </c>
      <c r="P7" s="176" t="s">
        <v>1223</v>
      </c>
      <c r="Q7" s="176" t="s">
        <v>1224</v>
      </c>
      <c r="R7" s="176" t="s">
        <v>1225</v>
      </c>
      <c r="S7" s="188" t="s">
        <v>1217</v>
      </c>
      <c r="T7" s="188" t="s">
        <v>1381</v>
      </c>
      <c r="U7" s="188" t="s">
        <v>1414</v>
      </c>
    </row>
    <row r="8" spans="1:21" ht="22.5" x14ac:dyDescent="0.25">
      <c r="A8" s="794"/>
      <c r="B8" s="141" t="s">
        <v>1191</v>
      </c>
      <c r="C8" s="176" t="s">
        <v>1204</v>
      </c>
      <c r="D8" s="176" t="s">
        <v>1205</v>
      </c>
      <c r="E8" s="176" t="s">
        <v>1206</v>
      </c>
      <c r="F8" s="176" t="s">
        <v>1207</v>
      </c>
      <c r="G8" s="176" t="s">
        <v>1208</v>
      </c>
      <c r="H8" s="176" t="s">
        <v>1209</v>
      </c>
      <c r="I8" s="176" t="s">
        <v>1210</v>
      </c>
      <c r="J8" s="176" t="s">
        <v>1211</v>
      </c>
      <c r="K8" s="176" t="s">
        <v>1212</v>
      </c>
      <c r="L8" s="176" t="s">
        <v>1213</v>
      </c>
      <c r="M8" s="176" t="s">
        <v>1226</v>
      </c>
      <c r="N8" s="176" t="s">
        <v>1227</v>
      </c>
      <c r="O8" s="176" t="s">
        <v>1228</v>
      </c>
      <c r="P8" s="176" t="s">
        <v>1229</v>
      </c>
      <c r="Q8" s="176" t="s">
        <v>1230</v>
      </c>
      <c r="R8" s="176" t="s">
        <v>1231</v>
      </c>
      <c r="S8" s="176" t="s">
        <v>1218</v>
      </c>
      <c r="T8" s="176" t="s">
        <v>1382</v>
      </c>
      <c r="U8" s="176" t="s">
        <v>1415</v>
      </c>
    </row>
    <row r="9" spans="1:21" ht="33.75" x14ac:dyDescent="0.25">
      <c r="A9" s="794"/>
      <c r="B9" s="141" t="s">
        <v>1192</v>
      </c>
      <c r="C9" s="301" t="s">
        <v>1214</v>
      </c>
      <c r="D9" s="301" t="s">
        <v>1195</v>
      </c>
      <c r="E9" s="301" t="s">
        <v>1196</v>
      </c>
      <c r="F9" s="301" t="s">
        <v>1197</v>
      </c>
      <c r="G9" s="301" t="s">
        <v>1198</v>
      </c>
      <c r="H9" s="301" t="s">
        <v>1199</v>
      </c>
      <c r="I9" s="301" t="s">
        <v>1215</v>
      </c>
      <c r="J9" s="301" t="s">
        <v>1201</v>
      </c>
      <c r="K9" s="301" t="s">
        <v>1202</v>
      </c>
      <c r="L9" s="301" t="s">
        <v>1203</v>
      </c>
      <c r="M9" s="176" t="s">
        <v>1220</v>
      </c>
      <c r="N9" s="176" t="s">
        <v>1221</v>
      </c>
      <c r="O9" s="176" t="s">
        <v>1222</v>
      </c>
      <c r="P9" s="176" t="s">
        <v>1223</v>
      </c>
      <c r="Q9" s="176" t="s">
        <v>1224</v>
      </c>
      <c r="R9" s="176" t="s">
        <v>1225</v>
      </c>
      <c r="S9" s="176" t="s">
        <v>1219</v>
      </c>
      <c r="T9" s="176" t="s">
        <v>1381</v>
      </c>
      <c r="U9" s="176" t="s">
        <v>1414</v>
      </c>
    </row>
    <row r="10" spans="1:21" ht="15" customHeight="1" x14ac:dyDescent="0.25">
      <c r="A10" s="578" t="s">
        <v>1216</v>
      </c>
      <c r="B10" s="578"/>
      <c r="C10" s="578"/>
      <c r="D10" s="578"/>
      <c r="E10" s="578"/>
      <c r="F10" s="578"/>
      <c r="G10" s="578"/>
      <c r="H10" s="578"/>
      <c r="I10" s="578"/>
      <c r="J10" s="578"/>
      <c r="K10" s="578"/>
      <c r="L10" s="578"/>
      <c r="M10" s="578"/>
      <c r="N10" s="474"/>
      <c r="O10" s="474"/>
    </row>
  </sheetData>
  <mergeCells count="6">
    <mergeCell ref="A10:M10"/>
    <mergeCell ref="A1:R1"/>
    <mergeCell ref="A2:R2"/>
    <mergeCell ref="A3:B3"/>
    <mergeCell ref="A4:A6"/>
    <mergeCell ref="A7:A9"/>
  </mergeCells>
  <pageMargins left="0.7" right="0.7" top="0.75" bottom="0.75" header="0.3" footer="0.3"/>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election activeCell="H1" sqref="H1:N1048576"/>
    </sheetView>
  </sheetViews>
  <sheetFormatPr defaultRowHeight="15" x14ac:dyDescent="0.25"/>
  <cols>
    <col min="1" max="1" width="26.5703125" customWidth="1"/>
    <col min="2" max="2" width="10.42578125" customWidth="1"/>
    <col min="3" max="3" width="11.85546875" customWidth="1"/>
    <col min="4" max="4" width="10.42578125" customWidth="1"/>
    <col min="5" max="5" width="9.85546875" customWidth="1"/>
  </cols>
  <sheetData>
    <row r="1" spans="1:12" ht="28.5" customHeight="1" x14ac:dyDescent="0.25">
      <c r="A1" s="793" t="s">
        <v>1232</v>
      </c>
      <c r="B1" s="795"/>
      <c r="C1" s="795"/>
      <c r="D1" s="795"/>
      <c r="E1" s="795"/>
    </row>
    <row r="2" spans="1:12" ht="15" customHeight="1" x14ac:dyDescent="0.25">
      <c r="A2" s="793" t="s">
        <v>1233</v>
      </c>
      <c r="B2" s="795"/>
      <c r="C2" s="795"/>
      <c r="D2" s="795"/>
      <c r="E2" s="795"/>
    </row>
    <row r="3" spans="1:12" x14ac:dyDescent="0.25">
      <c r="A3" s="796"/>
      <c r="B3" s="796"/>
      <c r="C3" s="796"/>
      <c r="D3" s="796"/>
      <c r="E3" s="482"/>
    </row>
    <row r="4" spans="1:12" ht="15" customHeight="1" x14ac:dyDescent="0.25">
      <c r="A4" s="564" t="s">
        <v>1234</v>
      </c>
      <c r="B4" s="797" t="s">
        <v>1235</v>
      </c>
      <c r="C4" s="797"/>
      <c r="D4" s="744" t="s">
        <v>609</v>
      </c>
      <c r="E4" s="798" t="s">
        <v>204</v>
      </c>
    </row>
    <row r="5" spans="1:12" ht="22.5" x14ac:dyDescent="0.25">
      <c r="A5" s="564"/>
      <c r="B5" s="492" t="s">
        <v>1236</v>
      </c>
      <c r="C5" s="492" t="s">
        <v>579</v>
      </c>
      <c r="D5" s="744"/>
      <c r="E5" s="798"/>
    </row>
    <row r="6" spans="1:12" ht="22.5" customHeight="1" x14ac:dyDescent="0.25">
      <c r="A6" s="304" t="s">
        <v>596</v>
      </c>
      <c r="B6" s="305">
        <v>7</v>
      </c>
      <c r="C6" s="305">
        <v>0</v>
      </c>
      <c r="D6" s="306">
        <v>7</v>
      </c>
      <c r="E6" s="307">
        <v>15.909090909090908</v>
      </c>
      <c r="I6" s="865"/>
      <c r="J6" s="865"/>
      <c r="K6" s="865"/>
      <c r="L6" s="178"/>
    </row>
    <row r="7" spans="1:12" ht="22.5" customHeight="1" x14ac:dyDescent="0.25">
      <c r="A7" s="304" t="s">
        <v>1238</v>
      </c>
      <c r="B7" s="305">
        <v>5</v>
      </c>
      <c r="C7" s="305">
        <v>0</v>
      </c>
      <c r="D7" s="306">
        <v>5</v>
      </c>
      <c r="E7" s="307">
        <v>11.363636363636363</v>
      </c>
      <c r="I7" s="865"/>
      <c r="J7" s="865"/>
      <c r="K7" s="865"/>
      <c r="L7" s="178"/>
    </row>
    <row r="8" spans="1:12" ht="22.5" customHeight="1" x14ac:dyDescent="0.25">
      <c r="A8" s="304" t="s">
        <v>1416</v>
      </c>
      <c r="B8" s="305">
        <v>1</v>
      </c>
      <c r="C8" s="305">
        <v>0</v>
      </c>
      <c r="D8" s="306">
        <v>1</v>
      </c>
      <c r="E8" s="307">
        <v>2.2727272727272729</v>
      </c>
      <c r="I8" s="865"/>
      <c r="J8" s="865"/>
      <c r="K8" s="865"/>
      <c r="L8" s="178"/>
    </row>
    <row r="9" spans="1:12" ht="22.5" customHeight="1" x14ac:dyDescent="0.25">
      <c r="A9" s="304" t="s">
        <v>1239</v>
      </c>
      <c r="B9" s="305">
        <v>4</v>
      </c>
      <c r="C9" s="305">
        <v>0</v>
      </c>
      <c r="D9" s="306">
        <v>4</v>
      </c>
      <c r="E9" s="307">
        <v>9.0909090909090917</v>
      </c>
      <c r="I9" s="865"/>
      <c r="J9" s="865"/>
      <c r="K9" s="865"/>
      <c r="L9" s="178"/>
    </row>
    <row r="10" spans="1:12" ht="22.5" customHeight="1" x14ac:dyDescent="0.25">
      <c r="A10" s="304" t="s">
        <v>585</v>
      </c>
      <c r="B10" s="305">
        <v>2</v>
      </c>
      <c r="C10" s="305">
        <v>0</v>
      </c>
      <c r="D10" s="306">
        <v>2</v>
      </c>
      <c r="E10" s="307">
        <v>4.5454545454545459</v>
      </c>
      <c r="I10" s="865"/>
      <c r="J10" s="865"/>
      <c r="K10" s="865"/>
      <c r="L10" s="178"/>
    </row>
    <row r="11" spans="1:12" ht="22.5" customHeight="1" x14ac:dyDescent="0.25">
      <c r="A11" s="304" t="s">
        <v>1240</v>
      </c>
      <c r="B11" s="305">
        <v>3</v>
      </c>
      <c r="C11" s="305">
        <v>1</v>
      </c>
      <c r="D11" s="306">
        <v>4</v>
      </c>
      <c r="E11" s="307">
        <v>9.0909090909090917</v>
      </c>
      <c r="I11" s="865"/>
      <c r="J11" s="865"/>
      <c r="K11" s="865"/>
      <c r="L11" s="178"/>
    </row>
    <row r="12" spans="1:12" ht="22.5" customHeight="1" x14ac:dyDescent="0.25">
      <c r="A12" s="304" t="s">
        <v>164</v>
      </c>
      <c r="B12" s="305">
        <v>3</v>
      </c>
      <c r="C12" s="305">
        <v>0</v>
      </c>
      <c r="D12" s="306">
        <v>3</v>
      </c>
      <c r="E12" s="307">
        <v>6.8181818181818175</v>
      </c>
      <c r="I12" s="865"/>
      <c r="J12" s="865"/>
      <c r="K12" s="865"/>
      <c r="L12" s="178"/>
    </row>
    <row r="13" spans="1:12" ht="22.5" customHeight="1" x14ac:dyDescent="0.25">
      <c r="A13" s="308" t="s">
        <v>1241</v>
      </c>
      <c r="B13" s="305">
        <v>2</v>
      </c>
      <c r="C13" s="305">
        <v>0</v>
      </c>
      <c r="D13" s="306">
        <v>2</v>
      </c>
      <c r="E13" s="307">
        <v>4.5454545454545459</v>
      </c>
      <c r="I13" s="865"/>
      <c r="J13" s="865"/>
      <c r="K13" s="865"/>
      <c r="L13" s="178"/>
    </row>
    <row r="14" spans="1:12" ht="22.5" customHeight="1" x14ac:dyDescent="0.25">
      <c r="A14" s="304" t="s">
        <v>1242</v>
      </c>
      <c r="B14" s="305">
        <v>10</v>
      </c>
      <c r="C14" s="305">
        <v>2</v>
      </c>
      <c r="D14" s="306">
        <v>12</v>
      </c>
      <c r="E14" s="307">
        <v>27.27272727272727</v>
      </c>
      <c r="I14" s="865"/>
      <c r="J14" s="865"/>
      <c r="K14" s="865"/>
      <c r="L14" s="178"/>
    </row>
    <row r="15" spans="1:12" ht="22.5" customHeight="1" x14ac:dyDescent="0.25">
      <c r="A15" s="304" t="s">
        <v>1417</v>
      </c>
      <c r="B15" s="305">
        <v>1</v>
      </c>
      <c r="C15" s="305">
        <v>0</v>
      </c>
      <c r="D15" s="306">
        <v>1</v>
      </c>
      <c r="E15" s="307">
        <v>2.2727272727272729</v>
      </c>
      <c r="I15" s="865"/>
      <c r="J15" s="865"/>
      <c r="K15" s="865"/>
      <c r="L15" s="178"/>
    </row>
    <row r="16" spans="1:12" ht="22.5" x14ac:dyDescent="0.25">
      <c r="A16" s="304" t="s">
        <v>1243</v>
      </c>
      <c r="B16" s="305">
        <v>3</v>
      </c>
      <c r="C16" s="305">
        <v>0</v>
      </c>
      <c r="D16" s="306">
        <v>3</v>
      </c>
      <c r="E16" s="307">
        <v>6.8181818181818175</v>
      </c>
      <c r="I16" s="865"/>
      <c r="J16" s="865"/>
      <c r="K16" s="865"/>
      <c r="L16" s="178"/>
    </row>
    <row r="17" spans="1:12" ht="22.5" x14ac:dyDescent="0.25">
      <c r="A17" s="401" t="s">
        <v>1237</v>
      </c>
      <c r="B17" s="402">
        <v>41</v>
      </c>
      <c r="C17" s="402">
        <v>3</v>
      </c>
      <c r="D17" s="403">
        <v>44</v>
      </c>
      <c r="E17" s="404">
        <v>100</v>
      </c>
      <c r="I17" s="865"/>
      <c r="J17" s="865"/>
      <c r="K17" s="862"/>
      <c r="L17" s="178"/>
    </row>
    <row r="18" spans="1:12" x14ac:dyDescent="0.25">
      <c r="A18" s="401" t="s">
        <v>204</v>
      </c>
      <c r="B18" s="528">
        <v>93.181818181818173</v>
      </c>
      <c r="C18" s="528">
        <v>6.8181818181818175</v>
      </c>
      <c r="D18" s="403">
        <v>99.999999999999986</v>
      </c>
      <c r="E18" s="404"/>
      <c r="I18" s="178"/>
      <c r="J18" s="178"/>
      <c r="K18" s="862"/>
    </row>
  </sheetData>
  <mergeCells count="7">
    <mergeCell ref="A1:E1"/>
    <mergeCell ref="A2:E2"/>
    <mergeCell ref="A3:D3"/>
    <mergeCell ref="A4:A5"/>
    <mergeCell ref="B4:C4"/>
    <mergeCell ref="D4:D5"/>
    <mergeCell ref="E4:E5"/>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31" workbookViewId="0">
      <selection activeCell="E32" sqref="E32"/>
    </sheetView>
  </sheetViews>
  <sheetFormatPr defaultRowHeight="15" x14ac:dyDescent="0.25"/>
  <cols>
    <col min="2" max="2" width="37.7109375" customWidth="1"/>
    <col min="3" max="3" width="38.140625" customWidth="1"/>
    <col min="4" max="4" width="12.5703125" customWidth="1"/>
    <col min="5" max="5" width="13.140625" customWidth="1"/>
  </cols>
  <sheetData>
    <row r="1" spans="1:5" x14ac:dyDescent="0.25">
      <c r="A1" s="801" t="s">
        <v>1244</v>
      </c>
      <c r="B1" s="802"/>
      <c r="C1" s="802"/>
      <c r="D1" s="802"/>
      <c r="E1" s="802"/>
    </row>
    <row r="2" spans="1:5" x14ac:dyDescent="0.25">
      <c r="A2" s="801" t="s">
        <v>1245</v>
      </c>
      <c r="B2" s="802"/>
      <c r="C2" s="802"/>
      <c r="D2" s="802"/>
      <c r="E2" s="802"/>
    </row>
    <row r="3" spans="1:5" ht="25.5" x14ac:dyDescent="0.25">
      <c r="A3" s="803" t="s">
        <v>1246</v>
      </c>
      <c r="B3" s="804"/>
      <c r="C3" s="805"/>
      <c r="D3" s="484" t="s">
        <v>1247</v>
      </c>
      <c r="E3" s="484" t="s">
        <v>204</v>
      </c>
    </row>
    <row r="4" spans="1:5" ht="30" x14ac:dyDescent="0.25">
      <c r="A4" s="232">
        <v>1</v>
      </c>
      <c r="B4" s="309" t="s">
        <v>1248</v>
      </c>
      <c r="C4" s="309" t="s">
        <v>1249</v>
      </c>
      <c r="D4" s="232">
        <v>11</v>
      </c>
      <c r="E4" s="41">
        <v>25</v>
      </c>
    </row>
    <row r="5" spans="1:5" ht="45" x14ac:dyDescent="0.25">
      <c r="A5" s="232">
        <v>2</v>
      </c>
      <c r="B5" s="309" t="s">
        <v>1250</v>
      </c>
      <c r="C5" s="309" t="s">
        <v>1251</v>
      </c>
      <c r="D5" s="232">
        <v>33</v>
      </c>
      <c r="E5" s="41">
        <v>75</v>
      </c>
    </row>
    <row r="6" spans="1:5" x14ac:dyDescent="0.25">
      <c r="A6" s="799" t="s">
        <v>1252</v>
      </c>
      <c r="B6" s="800"/>
      <c r="C6" s="501" t="s">
        <v>199</v>
      </c>
      <c r="D6" s="232">
        <v>44</v>
      </c>
      <c r="E6" s="170">
        <v>100</v>
      </c>
    </row>
    <row r="7" spans="1:5" x14ac:dyDescent="0.25">
      <c r="B7" s="158"/>
      <c r="C7" s="158"/>
      <c r="D7" s="159"/>
      <c r="E7" s="159"/>
    </row>
    <row r="8" spans="1:5" x14ac:dyDescent="0.25">
      <c r="B8" s="158"/>
      <c r="C8" s="158"/>
      <c r="D8" s="159"/>
      <c r="E8" s="159"/>
    </row>
    <row r="9" spans="1:5" x14ac:dyDescent="0.25">
      <c r="A9" s="801" t="s">
        <v>1253</v>
      </c>
      <c r="B9" s="802"/>
      <c r="C9" s="802"/>
      <c r="D9" s="802"/>
      <c r="E9" s="802"/>
    </row>
    <row r="10" spans="1:5" x14ac:dyDescent="0.25">
      <c r="A10" s="801" t="s">
        <v>1254</v>
      </c>
      <c r="B10" s="802"/>
      <c r="C10" s="802"/>
      <c r="D10" s="802"/>
      <c r="E10" s="802"/>
    </row>
    <row r="11" spans="1:5" ht="25.5" x14ac:dyDescent="0.25">
      <c r="A11" s="803" t="s">
        <v>1255</v>
      </c>
      <c r="B11" s="804"/>
      <c r="C11" s="805"/>
      <c r="D11" s="484" t="s">
        <v>1247</v>
      </c>
      <c r="E11" s="484" t="s">
        <v>204</v>
      </c>
    </row>
    <row r="12" spans="1:5" x14ac:dyDescent="0.25">
      <c r="A12" s="232" t="s">
        <v>1087</v>
      </c>
      <c r="B12" s="309" t="s">
        <v>1090</v>
      </c>
      <c r="C12" s="309" t="s">
        <v>1256</v>
      </c>
      <c r="D12" s="310">
        <v>3</v>
      </c>
      <c r="E12" s="41">
        <v>6.8181818181818175</v>
      </c>
    </row>
    <row r="13" spans="1:5" ht="45" x14ac:dyDescent="0.25">
      <c r="A13" s="232">
        <v>10</v>
      </c>
      <c r="B13" s="309" t="s">
        <v>1257</v>
      </c>
      <c r="C13" s="309" t="s">
        <v>1258</v>
      </c>
      <c r="D13" s="310">
        <v>4</v>
      </c>
      <c r="E13" s="41">
        <v>9.0909090909090917</v>
      </c>
    </row>
    <row r="14" spans="1:5" ht="30" x14ac:dyDescent="0.25">
      <c r="A14" s="232">
        <v>20</v>
      </c>
      <c r="B14" s="309" t="s">
        <v>1259</v>
      </c>
      <c r="C14" s="309" t="s">
        <v>1260</v>
      </c>
      <c r="D14" s="310">
        <v>1</v>
      </c>
      <c r="E14" s="41">
        <v>2.2727272727272729</v>
      </c>
    </row>
    <row r="15" spans="1:5" ht="45" x14ac:dyDescent="0.25">
      <c r="A15" s="232">
        <v>30</v>
      </c>
      <c r="B15" s="309" t="s">
        <v>1261</v>
      </c>
      <c r="C15" s="309" t="s">
        <v>1262</v>
      </c>
      <c r="D15" s="310">
        <v>15</v>
      </c>
      <c r="E15" s="41">
        <v>34.090909090909086</v>
      </c>
    </row>
    <row r="16" spans="1:5" ht="45" x14ac:dyDescent="0.25">
      <c r="A16" s="232">
        <v>40</v>
      </c>
      <c r="B16" s="309" t="s">
        <v>1263</v>
      </c>
      <c r="C16" s="309" t="s">
        <v>1264</v>
      </c>
      <c r="D16" s="310">
        <v>10</v>
      </c>
      <c r="E16" s="41">
        <v>22.727272727272727</v>
      </c>
    </row>
    <row r="17" spans="1:5" ht="30" x14ac:dyDescent="0.25">
      <c r="A17" s="232">
        <v>60</v>
      </c>
      <c r="B17" s="309" t="s">
        <v>1265</v>
      </c>
      <c r="C17" s="309" t="s">
        <v>1266</v>
      </c>
      <c r="D17" s="310">
        <v>9</v>
      </c>
      <c r="E17" s="41">
        <v>20.454545454545457</v>
      </c>
    </row>
    <row r="18" spans="1:5" ht="30" x14ac:dyDescent="0.25">
      <c r="A18" s="311">
        <v>70</v>
      </c>
      <c r="B18" s="309" t="s">
        <v>1267</v>
      </c>
      <c r="C18" s="312" t="s">
        <v>1268</v>
      </c>
      <c r="D18" s="310">
        <v>0</v>
      </c>
      <c r="E18" s="41">
        <v>0</v>
      </c>
    </row>
    <row r="19" spans="1:5" ht="30" x14ac:dyDescent="0.25">
      <c r="A19" s="311">
        <v>80</v>
      </c>
      <c r="B19" s="309" t="s">
        <v>1269</v>
      </c>
      <c r="C19" s="309" t="s">
        <v>1270</v>
      </c>
      <c r="D19" s="310">
        <v>2</v>
      </c>
      <c r="E19" s="41">
        <v>4.5454545454545459</v>
      </c>
    </row>
    <row r="20" spans="1:5" x14ac:dyDescent="0.25">
      <c r="A20" s="799" t="s">
        <v>1252</v>
      </c>
      <c r="B20" s="800"/>
      <c r="C20" s="501" t="s">
        <v>199</v>
      </c>
      <c r="D20" s="232">
        <v>44</v>
      </c>
      <c r="E20" s="170">
        <v>100</v>
      </c>
    </row>
    <row r="21" spans="1:5" x14ac:dyDescent="0.25">
      <c r="A21" s="313"/>
      <c r="B21" s="314"/>
      <c r="C21" s="314"/>
      <c r="D21" s="315"/>
      <c r="E21" s="316"/>
    </row>
    <row r="22" spans="1:5" x14ac:dyDescent="0.25">
      <c r="A22" s="801" t="s">
        <v>1271</v>
      </c>
      <c r="B22" s="802"/>
      <c r="C22" s="802"/>
      <c r="D22" s="802"/>
      <c r="E22" s="802"/>
    </row>
    <row r="23" spans="1:5" x14ac:dyDescent="0.25">
      <c r="A23" s="801" t="s">
        <v>1272</v>
      </c>
      <c r="B23" s="802"/>
      <c r="C23" s="802"/>
      <c r="D23" s="802"/>
      <c r="E23" s="802"/>
    </row>
    <row r="24" spans="1:5" ht="25.5" x14ac:dyDescent="0.25">
      <c r="A24" s="803" t="s">
        <v>1273</v>
      </c>
      <c r="B24" s="804"/>
      <c r="C24" s="805"/>
      <c r="D24" s="484" t="s">
        <v>1247</v>
      </c>
      <c r="E24" s="484" t="s">
        <v>204</v>
      </c>
    </row>
    <row r="25" spans="1:5" ht="30" x14ac:dyDescent="0.25">
      <c r="A25" s="39" t="s">
        <v>1087</v>
      </c>
      <c r="B25" s="309" t="s">
        <v>1274</v>
      </c>
      <c r="C25" s="309" t="s">
        <v>1275</v>
      </c>
      <c r="D25" s="310">
        <v>6</v>
      </c>
      <c r="E25" s="41">
        <v>13.636363636363635</v>
      </c>
    </row>
    <row r="26" spans="1:5" ht="60" x14ac:dyDescent="0.25">
      <c r="A26" s="39" t="s">
        <v>1115</v>
      </c>
      <c r="B26" s="309" t="s">
        <v>1276</v>
      </c>
      <c r="C26" s="309" t="s">
        <v>1277</v>
      </c>
      <c r="D26" s="310">
        <v>10</v>
      </c>
      <c r="E26" s="41">
        <v>22.727272727272727</v>
      </c>
    </row>
    <row r="27" spans="1:5" ht="60" x14ac:dyDescent="0.25">
      <c r="A27" s="317" t="s">
        <v>1116</v>
      </c>
      <c r="B27" s="309" t="s">
        <v>1289</v>
      </c>
      <c r="C27" s="309" t="s">
        <v>1290</v>
      </c>
      <c r="D27" s="310">
        <v>4</v>
      </c>
      <c r="E27" s="41">
        <v>9.0909090909090917</v>
      </c>
    </row>
    <row r="28" spans="1:5" ht="60" x14ac:dyDescent="0.25">
      <c r="A28" s="317" t="s">
        <v>1117</v>
      </c>
      <c r="B28" s="309" t="s">
        <v>1418</v>
      </c>
      <c r="C28" s="309" t="s">
        <v>1419</v>
      </c>
      <c r="D28" s="310">
        <v>2</v>
      </c>
      <c r="E28" s="41">
        <v>4.5454545454545459</v>
      </c>
    </row>
    <row r="29" spans="1:5" ht="45" x14ac:dyDescent="0.25">
      <c r="A29" s="39" t="s">
        <v>1119</v>
      </c>
      <c r="B29" s="309" t="s">
        <v>1278</v>
      </c>
      <c r="C29" s="309" t="s">
        <v>1279</v>
      </c>
      <c r="D29" s="310">
        <v>1</v>
      </c>
      <c r="E29" s="41">
        <v>2.2727272727272729</v>
      </c>
    </row>
    <row r="30" spans="1:5" ht="30" x14ac:dyDescent="0.25">
      <c r="A30" s="317" t="s">
        <v>1123</v>
      </c>
      <c r="B30" s="309" t="s">
        <v>1280</v>
      </c>
      <c r="C30" s="309" t="s">
        <v>1281</v>
      </c>
      <c r="D30" s="310">
        <v>2</v>
      </c>
      <c r="E30" s="41">
        <v>4.5454545454545459</v>
      </c>
    </row>
    <row r="31" spans="1:5" ht="30" x14ac:dyDescent="0.25">
      <c r="A31" s="317" t="s">
        <v>1125</v>
      </c>
      <c r="B31" s="309" t="s">
        <v>1291</v>
      </c>
      <c r="C31" s="309" t="s">
        <v>1292</v>
      </c>
      <c r="D31" s="310">
        <v>3</v>
      </c>
      <c r="E31" s="41">
        <v>6.8181818181818175</v>
      </c>
    </row>
    <row r="32" spans="1:5" ht="20.25" customHeight="1" x14ac:dyDescent="0.25">
      <c r="A32" s="317" t="s">
        <v>1126</v>
      </c>
      <c r="B32" s="309" t="s">
        <v>1282</v>
      </c>
      <c r="C32" s="318" t="s">
        <v>1283</v>
      </c>
      <c r="D32" s="310">
        <v>9</v>
      </c>
      <c r="E32" s="41">
        <v>20.454545454545457</v>
      </c>
    </row>
    <row r="33" spans="1:5" ht="52.5" customHeight="1" x14ac:dyDescent="0.25">
      <c r="A33" s="39" t="s">
        <v>1128</v>
      </c>
      <c r="B33" s="309" t="s">
        <v>1284</v>
      </c>
      <c r="C33" s="309" t="s">
        <v>1285</v>
      </c>
      <c r="D33" s="310">
        <v>2</v>
      </c>
      <c r="E33" s="41">
        <v>4.5454545454545459</v>
      </c>
    </row>
    <row r="34" spans="1:5" ht="45" x14ac:dyDescent="0.25">
      <c r="A34" s="317" t="s">
        <v>1129</v>
      </c>
      <c r="B34" s="309" t="s">
        <v>1286</v>
      </c>
      <c r="C34" s="309" t="s">
        <v>1287</v>
      </c>
      <c r="D34" s="310">
        <v>3</v>
      </c>
      <c r="E34" s="41">
        <v>6.8181818181818175</v>
      </c>
    </row>
    <row r="35" spans="1:5" ht="30" x14ac:dyDescent="0.25">
      <c r="A35" s="39" t="s">
        <v>1131</v>
      </c>
      <c r="B35" s="309" t="s">
        <v>1288</v>
      </c>
      <c r="C35" s="309" t="s">
        <v>1420</v>
      </c>
      <c r="D35" s="310">
        <v>1</v>
      </c>
      <c r="E35" s="41">
        <v>2.2727272727272729</v>
      </c>
    </row>
    <row r="36" spans="1:5" ht="30" x14ac:dyDescent="0.25">
      <c r="A36" s="39" t="s">
        <v>1132</v>
      </c>
      <c r="B36" s="309" t="s">
        <v>1421</v>
      </c>
      <c r="C36" s="309" t="s">
        <v>1422</v>
      </c>
      <c r="D36" s="310">
        <v>1</v>
      </c>
      <c r="E36" s="41">
        <v>2.2727272727272729</v>
      </c>
    </row>
    <row r="37" spans="1:5" x14ac:dyDescent="0.25">
      <c r="A37" s="799" t="s">
        <v>1252</v>
      </c>
      <c r="B37" s="800"/>
      <c r="C37" s="501" t="s">
        <v>199</v>
      </c>
      <c r="D37" s="232">
        <v>44</v>
      </c>
      <c r="E37" s="170">
        <v>99.999999999999986</v>
      </c>
    </row>
  </sheetData>
  <mergeCells count="12">
    <mergeCell ref="A37:B37"/>
    <mergeCell ref="A1:E1"/>
    <mergeCell ref="A2:E2"/>
    <mergeCell ref="A3:C3"/>
    <mergeCell ref="A6:B6"/>
    <mergeCell ref="A9:E9"/>
    <mergeCell ref="A10:E10"/>
    <mergeCell ref="A11:C11"/>
    <mergeCell ref="A20:B20"/>
    <mergeCell ref="A22:E22"/>
    <mergeCell ref="A23:E23"/>
    <mergeCell ref="A24:C24"/>
  </mergeCells>
  <pageMargins left="0.23622047244094491" right="0.23622047244094491" top="0.74803149606299213" bottom="0.74803149606299213" header="0.31496062992125984" footer="0.31496062992125984"/>
  <pageSetup paperSize="9" scale="85" orientation="portrait" r:id="rId1"/>
  <ignoredErrors>
    <ignoredError sqref="A12 A25:A36"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topLeftCell="A7" zoomScaleNormal="100" workbookViewId="0">
      <selection activeCell="E21" sqref="E21"/>
    </sheetView>
  </sheetViews>
  <sheetFormatPr defaultRowHeight="15" x14ac:dyDescent="0.25"/>
  <cols>
    <col min="1" max="1" width="22.85546875" customWidth="1"/>
    <col min="2" max="7" width="10.85546875" customWidth="1"/>
    <col min="8" max="8" width="9.42578125" customWidth="1"/>
    <col min="9" max="9" width="10.85546875" customWidth="1"/>
    <col min="10" max="10" width="10.28515625" customWidth="1"/>
    <col min="11" max="11" width="8" customWidth="1"/>
    <col min="12" max="13" width="8.7109375" customWidth="1"/>
    <col min="14" max="14" width="9.7109375" customWidth="1"/>
    <col min="15" max="15" width="6.42578125" customWidth="1"/>
    <col min="16" max="16" width="20.85546875" customWidth="1"/>
  </cols>
  <sheetData>
    <row r="1" spans="1:16" x14ac:dyDescent="0.25">
      <c r="A1" s="570" t="s">
        <v>1294</v>
      </c>
      <c r="B1" s="570"/>
      <c r="C1" s="570"/>
      <c r="D1" s="570"/>
      <c r="E1" s="570"/>
      <c r="F1" s="570"/>
      <c r="G1" s="570"/>
      <c r="H1" s="570"/>
      <c r="I1" s="570"/>
      <c r="J1" s="570"/>
      <c r="K1" s="570"/>
      <c r="L1" s="570"/>
      <c r="M1" s="570"/>
      <c r="N1" s="570"/>
      <c r="O1" s="570"/>
    </row>
    <row r="2" spans="1:16" x14ac:dyDescent="0.25">
      <c r="A2" s="570" t="s">
        <v>1295</v>
      </c>
      <c r="B2" s="570"/>
      <c r="C2" s="570"/>
      <c r="D2" s="570"/>
      <c r="E2" s="570"/>
      <c r="F2" s="570"/>
      <c r="G2" s="570"/>
      <c r="H2" s="570"/>
      <c r="I2" s="570"/>
      <c r="J2" s="570"/>
      <c r="K2" s="570"/>
      <c r="L2" s="570"/>
      <c r="M2" s="570"/>
      <c r="N2" s="570"/>
      <c r="O2" s="570"/>
    </row>
    <row r="3" spans="1:16" ht="67.5" x14ac:dyDescent="0.25">
      <c r="A3" s="479" t="s">
        <v>173</v>
      </c>
      <c r="B3" s="319" t="s">
        <v>596</v>
      </c>
      <c r="C3" s="319" t="s">
        <v>597</v>
      </c>
      <c r="D3" s="319" t="s">
        <v>598</v>
      </c>
      <c r="E3" s="319" t="s">
        <v>599</v>
      </c>
      <c r="F3" s="319" t="s">
        <v>585</v>
      </c>
      <c r="G3" s="319" t="s">
        <v>602</v>
      </c>
      <c r="H3" s="319" t="s">
        <v>603</v>
      </c>
      <c r="I3" s="319" t="s">
        <v>604</v>
      </c>
      <c r="J3" s="319" t="s">
        <v>605</v>
      </c>
      <c r="K3" s="319" t="s">
        <v>1423</v>
      </c>
      <c r="L3" s="319" t="s">
        <v>1297</v>
      </c>
      <c r="M3" s="320" t="s">
        <v>608</v>
      </c>
      <c r="N3" s="320" t="s">
        <v>1424</v>
      </c>
      <c r="O3" s="152" t="s">
        <v>204</v>
      </c>
      <c r="P3" s="479" t="s">
        <v>1296</v>
      </c>
    </row>
    <row r="4" spans="1:16" ht="22.5" x14ac:dyDescent="0.25">
      <c r="A4" s="858" t="s">
        <v>209</v>
      </c>
      <c r="B4" s="47">
        <v>1</v>
      </c>
      <c r="C4" s="47">
        <v>1</v>
      </c>
      <c r="D4" s="47">
        <v>1</v>
      </c>
      <c r="E4" s="47"/>
      <c r="F4" s="47"/>
      <c r="G4" s="47"/>
      <c r="H4" s="47"/>
      <c r="I4" s="47"/>
      <c r="J4" s="47">
        <v>1</v>
      </c>
      <c r="K4" s="47"/>
      <c r="L4" s="47"/>
      <c r="M4" s="529"/>
      <c r="N4" s="530">
        <v>4</v>
      </c>
      <c r="O4" s="206">
        <v>9.0909090909090917</v>
      </c>
      <c r="P4" s="455" t="s">
        <v>212</v>
      </c>
    </row>
    <row r="5" spans="1:16" x14ac:dyDescent="0.25">
      <c r="A5" s="858" t="s">
        <v>217</v>
      </c>
      <c r="B5" s="47">
        <v>1</v>
      </c>
      <c r="C5" s="47"/>
      <c r="D5" s="47"/>
      <c r="E5" s="47">
        <v>1</v>
      </c>
      <c r="F5" s="47"/>
      <c r="G5" s="47"/>
      <c r="H5" s="47"/>
      <c r="I5" s="47"/>
      <c r="J5" s="47"/>
      <c r="K5" s="47"/>
      <c r="L5" s="47"/>
      <c r="M5" s="529"/>
      <c r="N5" s="530">
        <v>2</v>
      </c>
      <c r="O5" s="206">
        <v>4.5454545454545459</v>
      </c>
      <c r="P5" s="455" t="s">
        <v>220</v>
      </c>
    </row>
    <row r="6" spans="1:16" x14ac:dyDescent="0.25">
      <c r="A6" s="858" t="s">
        <v>227</v>
      </c>
      <c r="B6" s="47">
        <v>2</v>
      </c>
      <c r="C6" s="47"/>
      <c r="D6" s="47"/>
      <c r="E6" s="47"/>
      <c r="F6" s="47"/>
      <c r="G6" s="47">
        <v>1</v>
      </c>
      <c r="H6" s="47"/>
      <c r="I6" s="47"/>
      <c r="J6" s="47">
        <v>4</v>
      </c>
      <c r="K6" s="47"/>
      <c r="L6" s="47"/>
      <c r="M6" s="529">
        <v>1</v>
      </c>
      <c r="N6" s="530">
        <v>8</v>
      </c>
      <c r="O6" s="206">
        <v>18.181818181818183</v>
      </c>
      <c r="P6" s="455" t="s">
        <v>230</v>
      </c>
    </row>
    <row r="7" spans="1:16" ht="56.25" x14ac:dyDescent="0.25">
      <c r="A7" s="858" t="s">
        <v>280</v>
      </c>
      <c r="B7" s="47"/>
      <c r="C7" s="47"/>
      <c r="D7" s="47"/>
      <c r="E7" s="47"/>
      <c r="F7" s="47"/>
      <c r="G7" s="47"/>
      <c r="H7" s="47"/>
      <c r="I7" s="47"/>
      <c r="J7" s="47"/>
      <c r="K7" s="47"/>
      <c r="L7" s="47">
        <v>1</v>
      </c>
      <c r="M7" s="529"/>
      <c r="N7" s="530">
        <v>1</v>
      </c>
      <c r="O7" s="206">
        <v>2.2727272727272729</v>
      </c>
      <c r="P7" s="455" t="s">
        <v>283</v>
      </c>
    </row>
    <row r="8" spans="1:16" x14ac:dyDescent="0.25">
      <c r="A8" s="858" t="s">
        <v>414</v>
      </c>
      <c r="B8" s="47">
        <v>1</v>
      </c>
      <c r="C8" s="47">
        <v>1</v>
      </c>
      <c r="D8" s="47"/>
      <c r="E8" s="47"/>
      <c r="F8" s="47">
        <v>2</v>
      </c>
      <c r="G8" s="47">
        <v>1</v>
      </c>
      <c r="H8" s="47">
        <v>3</v>
      </c>
      <c r="I8" s="47">
        <v>1</v>
      </c>
      <c r="J8" s="47"/>
      <c r="K8" s="47"/>
      <c r="L8" s="47"/>
      <c r="M8" s="529">
        <v>1</v>
      </c>
      <c r="N8" s="530">
        <v>10</v>
      </c>
      <c r="O8" s="206">
        <v>22.727272727272727</v>
      </c>
      <c r="P8" s="455" t="s">
        <v>417</v>
      </c>
    </row>
    <row r="9" spans="1:16" ht="56.25" x14ac:dyDescent="0.25">
      <c r="A9" s="858" t="s">
        <v>290</v>
      </c>
      <c r="B9" s="47">
        <v>2</v>
      </c>
      <c r="C9" s="47">
        <v>2</v>
      </c>
      <c r="D9" s="47"/>
      <c r="E9" s="47"/>
      <c r="F9" s="47"/>
      <c r="G9" s="47">
        <v>1</v>
      </c>
      <c r="H9" s="47"/>
      <c r="I9" s="47"/>
      <c r="J9" s="47">
        <v>3</v>
      </c>
      <c r="K9" s="47"/>
      <c r="L9" s="47"/>
      <c r="M9" s="529">
        <v>1</v>
      </c>
      <c r="N9" s="530">
        <v>9</v>
      </c>
      <c r="O9" s="206">
        <v>20.454545454545457</v>
      </c>
      <c r="P9" s="455" t="s">
        <v>293</v>
      </c>
    </row>
    <row r="10" spans="1:16" ht="22.5" x14ac:dyDescent="0.25">
      <c r="A10" s="858" t="s">
        <v>298</v>
      </c>
      <c r="B10" s="47"/>
      <c r="C10" s="47"/>
      <c r="D10" s="47"/>
      <c r="E10" s="47">
        <v>3</v>
      </c>
      <c r="F10" s="47"/>
      <c r="G10" s="47"/>
      <c r="H10" s="47"/>
      <c r="I10" s="47"/>
      <c r="J10" s="47"/>
      <c r="K10" s="47"/>
      <c r="L10" s="47"/>
      <c r="M10" s="529"/>
      <c r="N10" s="530">
        <v>3</v>
      </c>
      <c r="O10" s="206">
        <v>6.8181818181818175</v>
      </c>
      <c r="P10" s="455" t="s">
        <v>301</v>
      </c>
    </row>
    <row r="11" spans="1:16" ht="45" x14ac:dyDescent="0.25">
      <c r="A11" s="858" t="s">
        <v>310</v>
      </c>
      <c r="B11" s="47"/>
      <c r="C11" s="47"/>
      <c r="D11" s="47"/>
      <c r="E11" s="47"/>
      <c r="F11" s="47"/>
      <c r="G11" s="47"/>
      <c r="H11" s="47"/>
      <c r="I11" s="47"/>
      <c r="J11" s="47">
        <v>2</v>
      </c>
      <c r="K11" s="47"/>
      <c r="L11" s="47"/>
      <c r="M11" s="529"/>
      <c r="N11" s="530">
        <v>2</v>
      </c>
      <c r="O11" s="206">
        <v>4.5454545454545459</v>
      </c>
      <c r="P11" s="455" t="s">
        <v>313</v>
      </c>
    </row>
    <row r="12" spans="1:16" ht="33.75" x14ac:dyDescent="0.25">
      <c r="A12" s="858" t="s">
        <v>330</v>
      </c>
      <c r="B12" s="47"/>
      <c r="C12" s="47"/>
      <c r="D12" s="47"/>
      <c r="E12" s="47"/>
      <c r="F12" s="47"/>
      <c r="G12" s="47"/>
      <c r="H12" s="47"/>
      <c r="I12" s="47"/>
      <c r="J12" s="47"/>
      <c r="K12" s="47"/>
      <c r="L12" s="47"/>
      <c r="M12" s="529"/>
      <c r="N12" s="530">
        <v>0</v>
      </c>
      <c r="O12" s="206">
        <v>0</v>
      </c>
      <c r="P12" s="455" t="s">
        <v>333</v>
      </c>
    </row>
    <row r="13" spans="1:16" ht="22.5" x14ac:dyDescent="0.25">
      <c r="A13" s="858" t="s">
        <v>338</v>
      </c>
      <c r="B13" s="47"/>
      <c r="C13" s="47"/>
      <c r="D13" s="47"/>
      <c r="E13" s="47"/>
      <c r="F13" s="47"/>
      <c r="G13" s="47"/>
      <c r="H13" s="47"/>
      <c r="I13" s="47"/>
      <c r="J13" s="47">
        <v>1</v>
      </c>
      <c r="K13" s="47"/>
      <c r="L13" s="47"/>
      <c r="M13" s="529"/>
      <c r="N13" s="530">
        <v>1</v>
      </c>
      <c r="O13" s="206"/>
      <c r="P13" s="455" t="s">
        <v>341</v>
      </c>
    </row>
    <row r="14" spans="1:16" ht="33.75" x14ac:dyDescent="0.25">
      <c r="A14" s="858" t="s">
        <v>358</v>
      </c>
      <c r="B14" s="47"/>
      <c r="C14" s="47"/>
      <c r="D14" s="47"/>
      <c r="E14" s="47"/>
      <c r="F14" s="47"/>
      <c r="G14" s="47"/>
      <c r="H14" s="47"/>
      <c r="I14" s="47"/>
      <c r="J14" s="47">
        <v>1</v>
      </c>
      <c r="K14" s="47"/>
      <c r="L14" s="47"/>
      <c r="M14" s="529"/>
      <c r="N14" s="530">
        <v>1</v>
      </c>
      <c r="O14" s="206">
        <v>2.2727272727272729</v>
      </c>
      <c r="P14" s="455" t="s">
        <v>361</v>
      </c>
    </row>
    <row r="15" spans="1:16" ht="45" x14ac:dyDescent="0.25">
      <c r="A15" s="858" t="s">
        <v>372</v>
      </c>
      <c r="B15" s="47"/>
      <c r="C15" s="47">
        <v>1</v>
      </c>
      <c r="D15" s="47"/>
      <c r="E15" s="47"/>
      <c r="F15" s="47"/>
      <c r="G15" s="47"/>
      <c r="H15" s="47"/>
      <c r="I15" s="47"/>
      <c r="J15" s="47"/>
      <c r="K15" s="47"/>
      <c r="L15" s="47"/>
      <c r="M15" s="529"/>
      <c r="N15" s="530">
        <v>1</v>
      </c>
      <c r="O15" s="206">
        <v>2.2727272727272729</v>
      </c>
      <c r="P15" s="455" t="s">
        <v>375</v>
      </c>
    </row>
    <row r="16" spans="1:16" x14ac:dyDescent="0.25">
      <c r="A16" s="858" t="s">
        <v>402</v>
      </c>
      <c r="B16" s="405"/>
      <c r="C16" s="405"/>
      <c r="D16" s="405"/>
      <c r="E16" s="405"/>
      <c r="F16" s="405"/>
      <c r="G16" s="405">
        <v>1</v>
      </c>
      <c r="H16" s="405"/>
      <c r="I16" s="405"/>
      <c r="J16" s="405"/>
      <c r="K16" s="405"/>
      <c r="L16" s="405"/>
      <c r="M16" s="406"/>
      <c r="N16" s="531">
        <v>1</v>
      </c>
      <c r="O16" s="206">
        <v>2.2727272727272729</v>
      </c>
      <c r="P16" s="455" t="s">
        <v>405</v>
      </c>
    </row>
    <row r="17" spans="1:16" ht="45" x14ac:dyDescent="0.25">
      <c r="A17" s="858" t="s">
        <v>376</v>
      </c>
      <c r="B17" s="389"/>
      <c r="C17" s="389"/>
      <c r="D17" s="389"/>
      <c r="E17" s="389"/>
      <c r="F17" s="389"/>
      <c r="G17" s="389"/>
      <c r="H17" s="389"/>
      <c r="I17" s="389">
        <v>1</v>
      </c>
      <c r="J17" s="389"/>
      <c r="K17" s="389"/>
      <c r="L17" s="389"/>
      <c r="M17" s="389"/>
      <c r="N17" s="407">
        <v>1</v>
      </c>
      <c r="O17" s="533">
        <v>2.2727272727272729</v>
      </c>
      <c r="P17" s="455" t="s">
        <v>379</v>
      </c>
    </row>
    <row r="18" spans="1:16" ht="22.5" x14ac:dyDescent="0.25">
      <c r="A18" s="858" t="s">
        <v>384</v>
      </c>
      <c r="B18" s="869"/>
      <c r="C18" s="869"/>
      <c r="D18" s="869"/>
      <c r="E18" s="869"/>
      <c r="F18" s="869"/>
      <c r="G18" s="869"/>
      <c r="H18" s="869"/>
      <c r="I18" s="869"/>
      <c r="J18" s="869"/>
      <c r="K18" s="869"/>
      <c r="L18" s="869"/>
      <c r="M18" s="870"/>
      <c r="N18" s="871">
        <v>0</v>
      </c>
      <c r="O18" s="206">
        <v>0</v>
      </c>
      <c r="P18" s="455" t="s">
        <v>387</v>
      </c>
    </row>
    <row r="19" spans="1:16" ht="101.25" x14ac:dyDescent="0.25">
      <c r="A19" s="866" t="s">
        <v>1383</v>
      </c>
      <c r="B19" s="869"/>
      <c r="C19" s="869"/>
      <c r="D19" s="869"/>
      <c r="E19" s="869"/>
      <c r="F19" s="869"/>
      <c r="G19" s="869"/>
      <c r="H19" s="869"/>
      <c r="I19" s="869"/>
      <c r="J19" s="869"/>
      <c r="K19" s="869"/>
      <c r="L19" s="869"/>
      <c r="M19" s="870"/>
      <c r="N19" s="871">
        <v>0</v>
      </c>
      <c r="O19" s="206">
        <v>0</v>
      </c>
      <c r="P19" s="868" t="s">
        <v>1384</v>
      </c>
    </row>
    <row r="20" spans="1:16" x14ac:dyDescent="0.25">
      <c r="A20" s="867" t="s">
        <v>198</v>
      </c>
      <c r="B20" s="305">
        <v>7</v>
      </c>
      <c r="C20" s="305">
        <v>5</v>
      </c>
      <c r="D20" s="305">
        <v>1</v>
      </c>
      <c r="E20" s="305">
        <v>4</v>
      </c>
      <c r="F20" s="305">
        <v>2</v>
      </c>
      <c r="G20" s="305">
        <v>4</v>
      </c>
      <c r="H20" s="305">
        <v>3</v>
      </c>
      <c r="I20" s="305">
        <v>2</v>
      </c>
      <c r="J20" s="305">
        <v>12</v>
      </c>
      <c r="K20" s="305">
        <v>0</v>
      </c>
      <c r="L20" s="305">
        <v>1</v>
      </c>
      <c r="M20" s="305">
        <v>3</v>
      </c>
      <c r="N20" s="305">
        <v>44</v>
      </c>
      <c r="O20" s="206">
        <v>100</v>
      </c>
      <c r="P20" s="859" t="s">
        <v>199</v>
      </c>
    </row>
    <row r="21" spans="1:16" x14ac:dyDescent="0.25">
      <c r="A21" s="867" t="s">
        <v>204</v>
      </c>
      <c r="B21" s="206">
        <v>15.909090909090908</v>
      </c>
      <c r="C21" s="206">
        <v>11.363636363636363</v>
      </c>
      <c r="D21" s="206"/>
      <c r="E21" s="206">
        <v>9.0909090909090917</v>
      </c>
      <c r="F21" s="206">
        <v>4.5454545454545459</v>
      </c>
      <c r="G21" s="206">
        <v>9.0909090909090917</v>
      </c>
      <c r="H21" s="206">
        <v>6.8181818181818175</v>
      </c>
      <c r="I21" s="206">
        <v>4.5454545454545459</v>
      </c>
      <c r="J21" s="206">
        <v>27.27272727272727</v>
      </c>
      <c r="K21" s="206">
        <v>0</v>
      </c>
      <c r="L21" s="206">
        <v>2.2727272727272729</v>
      </c>
      <c r="M21" s="206"/>
      <c r="N21" s="206">
        <v>100</v>
      </c>
      <c r="O21" s="533"/>
      <c r="P21" s="861" t="s">
        <v>204</v>
      </c>
    </row>
  </sheetData>
  <mergeCells count="2">
    <mergeCell ref="A1:O1"/>
    <mergeCell ref="A2:O2"/>
  </mergeCells>
  <pageMargins left="0.25" right="0.25" top="0.75" bottom="0.75" header="0.3" footer="0.3"/>
  <pageSetup paperSize="9" scale="87"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activeCell="A3" sqref="A3:I21"/>
    </sheetView>
  </sheetViews>
  <sheetFormatPr defaultRowHeight="15" x14ac:dyDescent="0.25"/>
  <cols>
    <col min="1" max="1" width="34.140625" customWidth="1"/>
    <col min="2" max="8" width="7.85546875" customWidth="1"/>
    <col min="9" max="9" width="26.140625" customWidth="1"/>
  </cols>
  <sheetData>
    <row r="1" spans="1:9" x14ac:dyDescent="0.25">
      <c r="A1" s="570" t="s">
        <v>1298</v>
      </c>
      <c r="B1" s="570"/>
      <c r="C1" s="570"/>
      <c r="D1" s="570"/>
      <c r="E1" s="570"/>
      <c r="F1" s="570"/>
      <c r="G1" s="570"/>
      <c r="H1" s="570"/>
      <c r="I1" s="570"/>
    </row>
    <row r="2" spans="1:9" x14ac:dyDescent="0.25">
      <c r="A2" s="806" t="s">
        <v>1299</v>
      </c>
      <c r="B2" s="806"/>
      <c r="C2" s="806"/>
      <c r="D2" s="806"/>
      <c r="E2" s="806"/>
      <c r="F2" s="806"/>
      <c r="G2" s="806"/>
      <c r="H2" s="806"/>
      <c r="I2" s="806"/>
    </row>
    <row r="3" spans="1:9" ht="25.5" x14ac:dyDescent="0.25">
      <c r="A3" s="321" t="s">
        <v>203</v>
      </c>
      <c r="B3" s="550" t="s">
        <v>696</v>
      </c>
      <c r="C3" s="550" t="s">
        <v>697</v>
      </c>
      <c r="D3" s="550" t="s">
        <v>698</v>
      </c>
      <c r="E3" s="550" t="s">
        <v>699</v>
      </c>
      <c r="F3" s="550" t="s">
        <v>700</v>
      </c>
      <c r="G3" s="550" t="s">
        <v>701</v>
      </c>
      <c r="H3" s="319" t="s">
        <v>755</v>
      </c>
      <c r="I3" s="322" t="s">
        <v>205</v>
      </c>
    </row>
    <row r="4" spans="1:9" ht="22.5" x14ac:dyDescent="0.25">
      <c r="A4" s="872" t="s">
        <v>209</v>
      </c>
      <c r="B4" s="839"/>
      <c r="C4" s="839">
        <v>1</v>
      </c>
      <c r="D4" s="839"/>
      <c r="E4" s="839">
        <v>2</v>
      </c>
      <c r="F4" s="839">
        <v>1</v>
      </c>
      <c r="G4" s="839"/>
      <c r="H4" s="873">
        <v>4</v>
      </c>
      <c r="I4" s="323" t="s">
        <v>212</v>
      </c>
    </row>
    <row r="5" spans="1:9" x14ac:dyDescent="0.25">
      <c r="A5" s="872" t="s">
        <v>217</v>
      </c>
      <c r="B5" s="47"/>
      <c r="C5" s="47"/>
      <c r="D5" s="47"/>
      <c r="E5" s="47">
        <v>1</v>
      </c>
      <c r="F5" s="47">
        <v>1</v>
      </c>
      <c r="G5" s="47"/>
      <c r="H5" s="873">
        <v>2</v>
      </c>
      <c r="I5" s="162" t="s">
        <v>220</v>
      </c>
    </row>
    <row r="6" spans="1:9" x14ac:dyDescent="0.25">
      <c r="A6" s="874" t="s">
        <v>227</v>
      </c>
      <c r="B6" s="839"/>
      <c r="C6" s="839"/>
      <c r="D6" s="839">
        <v>3</v>
      </c>
      <c r="E6" s="839">
        <v>1</v>
      </c>
      <c r="F6" s="839">
        <v>4</v>
      </c>
      <c r="G6" s="839"/>
      <c r="H6" s="873">
        <v>8</v>
      </c>
      <c r="I6" s="323" t="s">
        <v>230</v>
      </c>
    </row>
    <row r="7" spans="1:9" ht="33.75" x14ac:dyDescent="0.25">
      <c r="A7" s="872" t="s">
        <v>280</v>
      </c>
      <c r="B7" s="839"/>
      <c r="C7" s="839"/>
      <c r="D7" s="839"/>
      <c r="E7" s="839"/>
      <c r="F7" s="839">
        <v>1</v>
      </c>
      <c r="G7" s="839"/>
      <c r="H7" s="873">
        <v>1</v>
      </c>
      <c r="I7" s="323" t="s">
        <v>283</v>
      </c>
    </row>
    <row r="8" spans="1:9" x14ac:dyDescent="0.25">
      <c r="A8" s="872" t="s">
        <v>414</v>
      </c>
      <c r="B8" s="47">
        <v>1</v>
      </c>
      <c r="C8" s="47">
        <v>1</v>
      </c>
      <c r="D8" s="47"/>
      <c r="E8" s="47">
        <v>7</v>
      </c>
      <c r="F8" s="47">
        <v>1</v>
      </c>
      <c r="G8" s="47"/>
      <c r="H8" s="873">
        <v>10</v>
      </c>
      <c r="I8" s="323" t="s">
        <v>417</v>
      </c>
    </row>
    <row r="9" spans="1:9" ht="33.75" x14ac:dyDescent="0.25">
      <c r="A9" s="872" t="s">
        <v>290</v>
      </c>
      <c r="B9" s="839"/>
      <c r="C9" s="839">
        <v>2</v>
      </c>
      <c r="D9" s="839">
        <v>4</v>
      </c>
      <c r="E9" s="839">
        <v>1</v>
      </c>
      <c r="F9" s="839">
        <v>2</v>
      </c>
      <c r="G9" s="839"/>
      <c r="H9" s="873">
        <v>9</v>
      </c>
      <c r="I9" s="323" t="s">
        <v>293</v>
      </c>
    </row>
    <row r="10" spans="1:9" ht="22.5" x14ac:dyDescent="0.25">
      <c r="A10" s="872" t="s">
        <v>298</v>
      </c>
      <c r="B10" s="839"/>
      <c r="C10" s="839"/>
      <c r="D10" s="839">
        <v>1</v>
      </c>
      <c r="E10" s="839"/>
      <c r="F10" s="839">
        <v>2</v>
      </c>
      <c r="G10" s="839"/>
      <c r="H10" s="873">
        <v>3</v>
      </c>
      <c r="I10" s="323" t="s">
        <v>301</v>
      </c>
    </row>
    <row r="11" spans="1:9" ht="22.5" x14ac:dyDescent="0.25">
      <c r="A11" s="872" t="s">
        <v>310</v>
      </c>
      <c r="B11" s="839">
        <v>1</v>
      </c>
      <c r="C11" s="839">
        <v>1</v>
      </c>
      <c r="D11" s="839"/>
      <c r="E11" s="839"/>
      <c r="F11" s="839"/>
      <c r="G11" s="839"/>
      <c r="H11" s="873">
        <v>2</v>
      </c>
      <c r="I11" s="323" t="s">
        <v>313</v>
      </c>
    </row>
    <row r="12" spans="1:9" ht="22.5" x14ac:dyDescent="0.25">
      <c r="A12" s="166" t="s">
        <v>330</v>
      </c>
      <c r="B12" s="47"/>
      <c r="C12" s="47"/>
      <c r="D12" s="47"/>
      <c r="E12" s="47"/>
      <c r="F12" s="47"/>
      <c r="G12" s="47"/>
      <c r="H12" s="873">
        <v>0</v>
      </c>
      <c r="I12" s="323" t="s">
        <v>333</v>
      </c>
    </row>
    <row r="13" spans="1:9" x14ac:dyDescent="0.25">
      <c r="A13" s="874" t="s">
        <v>338</v>
      </c>
      <c r="B13" s="47"/>
      <c r="C13" s="47"/>
      <c r="D13" s="47">
        <v>1</v>
      </c>
      <c r="E13" s="47"/>
      <c r="F13" s="47"/>
      <c r="G13" s="47"/>
      <c r="H13" s="873">
        <v>1</v>
      </c>
      <c r="I13" s="323" t="s">
        <v>341</v>
      </c>
    </row>
    <row r="14" spans="1:9" ht="22.5" x14ac:dyDescent="0.25">
      <c r="A14" s="872" t="s">
        <v>358</v>
      </c>
      <c r="B14" s="839"/>
      <c r="C14" s="839"/>
      <c r="D14" s="839"/>
      <c r="E14" s="839"/>
      <c r="F14" s="839">
        <v>1</v>
      </c>
      <c r="G14" s="839"/>
      <c r="H14" s="873">
        <v>1</v>
      </c>
      <c r="I14" s="323" t="s">
        <v>361</v>
      </c>
    </row>
    <row r="15" spans="1:9" ht="33.75" x14ac:dyDescent="0.25">
      <c r="A15" s="872" t="s">
        <v>372</v>
      </c>
      <c r="B15" s="839"/>
      <c r="C15" s="839"/>
      <c r="D15" s="839"/>
      <c r="E15" s="839">
        <v>1</v>
      </c>
      <c r="F15" s="839"/>
      <c r="G15" s="839"/>
      <c r="H15" s="873">
        <v>1</v>
      </c>
      <c r="I15" s="323" t="s">
        <v>375</v>
      </c>
    </row>
    <row r="16" spans="1:9" x14ac:dyDescent="0.25">
      <c r="A16" s="872" t="s">
        <v>402</v>
      </c>
      <c r="B16" s="839"/>
      <c r="C16" s="839"/>
      <c r="D16" s="839">
        <v>1</v>
      </c>
      <c r="E16" s="839"/>
      <c r="F16" s="839"/>
      <c r="G16" s="839"/>
      <c r="H16" s="873">
        <v>1</v>
      </c>
      <c r="I16" s="323" t="s">
        <v>405</v>
      </c>
    </row>
    <row r="17" spans="1:9" ht="33.75" x14ac:dyDescent="0.25">
      <c r="A17" s="872" t="s">
        <v>376</v>
      </c>
      <c r="B17" s="839"/>
      <c r="C17" s="839">
        <v>1</v>
      </c>
      <c r="D17" s="839"/>
      <c r="E17" s="839"/>
      <c r="F17" s="839"/>
      <c r="G17" s="839"/>
      <c r="H17" s="873">
        <v>1</v>
      </c>
      <c r="I17" s="323" t="s">
        <v>379</v>
      </c>
    </row>
    <row r="18" spans="1:9" ht="22.5" x14ac:dyDescent="0.25">
      <c r="A18" s="872" t="s">
        <v>384</v>
      </c>
      <c r="B18" s="839"/>
      <c r="C18" s="839"/>
      <c r="D18" s="839"/>
      <c r="E18" s="839"/>
      <c r="F18" s="839"/>
      <c r="G18" s="839"/>
      <c r="H18" s="873">
        <v>0</v>
      </c>
      <c r="I18" s="323" t="s">
        <v>387</v>
      </c>
    </row>
    <row r="19" spans="1:9" ht="56.25" x14ac:dyDescent="0.25">
      <c r="A19" s="875" t="s">
        <v>1383</v>
      </c>
      <c r="B19" s="839"/>
      <c r="C19" s="839"/>
      <c r="D19" s="839"/>
      <c r="E19" s="839"/>
      <c r="F19" s="839"/>
      <c r="G19" s="839"/>
      <c r="H19" s="873">
        <v>0</v>
      </c>
      <c r="I19" s="876" t="s">
        <v>1384</v>
      </c>
    </row>
    <row r="20" spans="1:9" x14ac:dyDescent="0.25">
      <c r="A20" s="877" t="s">
        <v>198</v>
      </c>
      <c r="B20" s="123">
        <v>2</v>
      </c>
      <c r="C20" s="123">
        <v>6</v>
      </c>
      <c r="D20" s="123">
        <v>10</v>
      </c>
      <c r="E20" s="123">
        <v>13</v>
      </c>
      <c r="F20" s="123">
        <v>13</v>
      </c>
      <c r="G20" s="123">
        <v>0</v>
      </c>
      <c r="H20" s="123">
        <v>44</v>
      </c>
      <c r="I20" s="532" t="s">
        <v>199</v>
      </c>
    </row>
    <row r="21" spans="1:9" x14ac:dyDescent="0.25">
      <c r="A21" s="877" t="s">
        <v>204</v>
      </c>
      <c r="B21" s="206">
        <v>4.5454545454545459</v>
      </c>
      <c r="C21" s="206">
        <v>13.636363636363635</v>
      </c>
      <c r="D21" s="206">
        <v>22.727272727272727</v>
      </c>
      <c r="E21" s="206">
        <v>29.545454545454547</v>
      </c>
      <c r="F21" s="206">
        <v>29.545454545454547</v>
      </c>
      <c r="G21" s="206">
        <v>0</v>
      </c>
      <c r="H21" s="199">
        <v>100</v>
      </c>
      <c r="I21" s="206" t="s">
        <v>204</v>
      </c>
    </row>
  </sheetData>
  <mergeCells count="2">
    <mergeCell ref="A1:I1"/>
    <mergeCell ref="A2:I2"/>
  </mergeCells>
  <pageMargins left="0.7" right="0.7" top="0.75" bottom="0.75" header="0.3" footer="0.3"/>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opLeftCell="A7" zoomScale="80" zoomScaleNormal="80" workbookViewId="0">
      <selection activeCell="A9" sqref="A9"/>
    </sheetView>
  </sheetViews>
  <sheetFormatPr defaultRowHeight="15" x14ac:dyDescent="0.25"/>
  <cols>
    <col min="1" max="1" width="27.28515625" customWidth="1"/>
    <col min="2" max="2" width="13.85546875" customWidth="1"/>
    <col min="3" max="3" width="10.7109375" customWidth="1"/>
    <col min="4" max="4" width="17" customWidth="1"/>
    <col min="5" max="5" width="17.5703125" bestFit="1" customWidth="1"/>
    <col min="6" max="6" width="15.85546875" customWidth="1"/>
    <col min="7" max="7" width="14.140625" customWidth="1"/>
    <col min="8" max="8" width="9.42578125" customWidth="1"/>
    <col min="9" max="9" width="10.85546875" bestFit="1" customWidth="1"/>
    <col min="10" max="10" width="33.140625" customWidth="1"/>
  </cols>
  <sheetData>
    <row r="1" spans="1:10" x14ac:dyDescent="0.25">
      <c r="A1" s="808" t="s">
        <v>1300</v>
      </c>
      <c r="B1" s="808"/>
      <c r="C1" s="808"/>
      <c r="D1" s="808"/>
      <c r="E1" s="808"/>
      <c r="F1" s="808"/>
      <c r="G1" s="808"/>
      <c r="H1" s="808"/>
      <c r="I1" s="808"/>
      <c r="J1" s="808"/>
    </row>
    <row r="2" spans="1:10" x14ac:dyDescent="0.25">
      <c r="A2" s="807" t="s">
        <v>1301</v>
      </c>
      <c r="B2" s="807"/>
      <c r="C2" s="807"/>
      <c r="D2" s="807"/>
      <c r="E2" s="807"/>
      <c r="F2" s="807"/>
      <c r="G2" s="807"/>
      <c r="H2" s="807"/>
      <c r="I2" s="807"/>
      <c r="J2" s="807"/>
    </row>
    <row r="3" spans="1:10" ht="63" x14ac:dyDescent="0.25">
      <c r="A3" s="324" t="s">
        <v>203</v>
      </c>
      <c r="B3" s="534" t="s">
        <v>706</v>
      </c>
      <c r="C3" s="534" t="s">
        <v>707</v>
      </c>
      <c r="D3" s="534" t="s">
        <v>710</v>
      </c>
      <c r="E3" s="534" t="s">
        <v>711</v>
      </c>
      <c r="F3" s="534" t="s">
        <v>712</v>
      </c>
      <c r="G3" s="534" t="s">
        <v>713</v>
      </c>
      <c r="H3" s="534" t="s">
        <v>715</v>
      </c>
      <c r="I3" s="325" t="s">
        <v>905</v>
      </c>
      <c r="J3" s="878" t="s">
        <v>205</v>
      </c>
    </row>
    <row r="4" spans="1:10" ht="33" customHeight="1" x14ac:dyDescent="0.25">
      <c r="A4" s="326" t="s">
        <v>209</v>
      </c>
      <c r="B4" s="327"/>
      <c r="C4" s="327">
        <v>1</v>
      </c>
      <c r="D4" s="327">
        <v>2</v>
      </c>
      <c r="E4" s="327"/>
      <c r="F4" s="327"/>
      <c r="G4" s="327">
        <v>1</v>
      </c>
      <c r="H4" s="327"/>
      <c r="I4" s="879">
        <v>4</v>
      </c>
      <c r="J4" s="323" t="s">
        <v>212</v>
      </c>
    </row>
    <row r="5" spans="1:10" ht="27" customHeight="1" x14ac:dyDescent="0.25">
      <c r="A5" s="177" t="s">
        <v>217</v>
      </c>
      <c r="B5" s="327"/>
      <c r="C5" s="327"/>
      <c r="D5" s="327">
        <v>2</v>
      </c>
      <c r="E5" s="327"/>
      <c r="F5" s="327"/>
      <c r="G5" s="327"/>
      <c r="H5" s="327"/>
      <c r="I5" s="879">
        <v>2</v>
      </c>
      <c r="J5" s="162" t="s">
        <v>220</v>
      </c>
    </row>
    <row r="6" spans="1:10" ht="27" customHeight="1" x14ac:dyDescent="0.25">
      <c r="A6" s="326" t="s">
        <v>227</v>
      </c>
      <c r="B6" s="327"/>
      <c r="C6" s="327">
        <v>2</v>
      </c>
      <c r="D6" s="327">
        <v>5</v>
      </c>
      <c r="E6" s="327"/>
      <c r="F6" s="327"/>
      <c r="G6" s="327">
        <v>1</v>
      </c>
      <c r="H6" s="327"/>
      <c r="I6" s="879">
        <v>8</v>
      </c>
      <c r="J6" s="323" t="s">
        <v>230</v>
      </c>
    </row>
    <row r="7" spans="1:10" ht="47.25" customHeight="1" x14ac:dyDescent="0.25">
      <c r="A7" s="326" t="s">
        <v>280</v>
      </c>
      <c r="B7" s="327"/>
      <c r="C7" s="327"/>
      <c r="D7" s="327">
        <v>1</v>
      </c>
      <c r="E7" s="327"/>
      <c r="F7" s="327"/>
      <c r="G7" s="327"/>
      <c r="H7" s="327"/>
      <c r="I7" s="879">
        <v>1</v>
      </c>
      <c r="J7" s="323" t="s">
        <v>283</v>
      </c>
    </row>
    <row r="8" spans="1:10" ht="18.75" customHeight="1" x14ac:dyDescent="0.25">
      <c r="A8" s="326" t="s">
        <v>414</v>
      </c>
      <c r="B8" s="327"/>
      <c r="C8" s="327"/>
      <c r="D8" s="327">
        <v>9</v>
      </c>
      <c r="E8" s="327"/>
      <c r="F8" s="327"/>
      <c r="G8" s="327"/>
      <c r="H8" s="327">
        <v>1</v>
      </c>
      <c r="I8" s="879">
        <v>10</v>
      </c>
      <c r="J8" s="323" t="s">
        <v>417</v>
      </c>
    </row>
    <row r="9" spans="1:10" ht="42" x14ac:dyDescent="0.25">
      <c r="A9" s="326" t="s">
        <v>290</v>
      </c>
      <c r="B9" s="327">
        <v>3</v>
      </c>
      <c r="C9" s="327">
        <v>1</v>
      </c>
      <c r="D9" s="327">
        <v>3</v>
      </c>
      <c r="E9" s="327"/>
      <c r="F9" s="327"/>
      <c r="G9" s="327"/>
      <c r="H9" s="327">
        <v>2</v>
      </c>
      <c r="I9" s="879">
        <v>9</v>
      </c>
      <c r="J9" s="323" t="s">
        <v>293</v>
      </c>
    </row>
    <row r="10" spans="1:10" ht="30" customHeight="1" x14ac:dyDescent="0.25">
      <c r="A10" s="326" t="s">
        <v>298</v>
      </c>
      <c r="B10" s="327">
        <v>1</v>
      </c>
      <c r="C10" s="327"/>
      <c r="D10" s="327">
        <v>1</v>
      </c>
      <c r="E10" s="327">
        <v>1</v>
      </c>
      <c r="F10" s="327"/>
      <c r="G10" s="327"/>
      <c r="H10" s="327"/>
      <c r="I10" s="879">
        <v>3</v>
      </c>
      <c r="J10" s="323" t="s">
        <v>301</v>
      </c>
    </row>
    <row r="11" spans="1:10" ht="42.75" customHeight="1" x14ac:dyDescent="0.25">
      <c r="A11" s="326" t="s">
        <v>310</v>
      </c>
      <c r="B11" s="327"/>
      <c r="C11" s="327"/>
      <c r="D11" s="327">
        <v>2</v>
      </c>
      <c r="E11" s="327"/>
      <c r="F11" s="327"/>
      <c r="G11" s="327"/>
      <c r="H11" s="327"/>
      <c r="I11" s="879">
        <v>2</v>
      </c>
      <c r="J11" s="323" t="s">
        <v>313</v>
      </c>
    </row>
    <row r="12" spans="1:10" ht="33" customHeight="1" x14ac:dyDescent="0.25">
      <c r="A12" s="166" t="s">
        <v>330</v>
      </c>
      <c r="B12" s="327"/>
      <c r="C12" s="327"/>
      <c r="D12" s="327"/>
      <c r="E12" s="327"/>
      <c r="F12" s="327"/>
      <c r="G12" s="327"/>
      <c r="H12" s="327"/>
      <c r="I12" s="879">
        <v>0</v>
      </c>
      <c r="J12" s="323" t="s">
        <v>333</v>
      </c>
    </row>
    <row r="13" spans="1:10" ht="22.5" x14ac:dyDescent="0.25">
      <c r="A13" s="874" t="s">
        <v>338</v>
      </c>
      <c r="B13" s="327"/>
      <c r="C13" s="327"/>
      <c r="D13" s="327">
        <v>1</v>
      </c>
      <c r="E13" s="327"/>
      <c r="F13" s="327"/>
      <c r="G13" s="327"/>
      <c r="H13" s="327"/>
      <c r="I13" s="879">
        <v>1</v>
      </c>
      <c r="J13" s="323" t="s">
        <v>341</v>
      </c>
    </row>
    <row r="14" spans="1:10" ht="35.25" customHeight="1" x14ac:dyDescent="0.25">
      <c r="A14" s="872" t="s">
        <v>358</v>
      </c>
      <c r="B14" s="327"/>
      <c r="C14" s="327">
        <v>1</v>
      </c>
      <c r="D14" s="327"/>
      <c r="E14" s="327"/>
      <c r="F14" s="327"/>
      <c r="G14" s="327"/>
      <c r="H14" s="327"/>
      <c r="I14" s="879">
        <v>1</v>
      </c>
      <c r="J14" s="323" t="s">
        <v>361</v>
      </c>
    </row>
    <row r="15" spans="1:10" ht="54.75" customHeight="1" x14ac:dyDescent="0.25">
      <c r="A15" s="872" t="s">
        <v>372</v>
      </c>
      <c r="B15" s="327"/>
      <c r="C15" s="327">
        <v>1</v>
      </c>
      <c r="D15" s="327"/>
      <c r="E15" s="327"/>
      <c r="F15" s="327"/>
      <c r="G15" s="327"/>
      <c r="H15" s="327"/>
      <c r="I15" s="879">
        <v>1</v>
      </c>
      <c r="J15" s="323" t="s">
        <v>375</v>
      </c>
    </row>
    <row r="16" spans="1:10" x14ac:dyDescent="0.25">
      <c r="A16" s="872" t="s">
        <v>402</v>
      </c>
      <c r="B16" s="327">
        <v>1</v>
      </c>
      <c r="C16" s="327"/>
      <c r="D16" s="327"/>
      <c r="E16" s="327"/>
      <c r="F16" s="327"/>
      <c r="G16" s="327"/>
      <c r="H16" s="327"/>
      <c r="I16" s="879">
        <v>1</v>
      </c>
      <c r="J16" s="323" t="s">
        <v>405</v>
      </c>
    </row>
    <row r="17" spans="1:10" ht="33.75" x14ac:dyDescent="0.25">
      <c r="A17" s="872" t="s">
        <v>376</v>
      </c>
      <c r="B17" s="327">
        <v>1</v>
      </c>
      <c r="C17" s="327"/>
      <c r="D17" s="327"/>
      <c r="E17" s="327"/>
      <c r="F17" s="327"/>
      <c r="G17" s="327"/>
      <c r="H17" s="327"/>
      <c r="I17" s="879">
        <v>1</v>
      </c>
      <c r="J17" s="323" t="s">
        <v>379</v>
      </c>
    </row>
    <row r="18" spans="1:10" ht="22.5" x14ac:dyDescent="0.25">
      <c r="A18" s="872" t="s">
        <v>384</v>
      </c>
      <c r="B18" s="327"/>
      <c r="C18" s="327"/>
      <c r="D18" s="327"/>
      <c r="E18" s="327"/>
      <c r="F18" s="327"/>
      <c r="G18" s="327"/>
      <c r="H18" s="327"/>
      <c r="I18" s="879">
        <v>0</v>
      </c>
      <c r="J18" s="323" t="s">
        <v>387</v>
      </c>
    </row>
    <row r="19" spans="1:10" ht="78.75" x14ac:dyDescent="0.25">
      <c r="A19" s="880" t="s">
        <v>1383</v>
      </c>
      <c r="B19" s="327"/>
      <c r="C19" s="327"/>
      <c r="D19" s="327"/>
      <c r="E19" s="327"/>
      <c r="F19" s="327"/>
      <c r="G19" s="327"/>
      <c r="H19" s="327"/>
      <c r="I19" s="879">
        <v>0</v>
      </c>
      <c r="J19" s="876" t="s">
        <v>1384</v>
      </c>
    </row>
    <row r="20" spans="1:10" x14ac:dyDescent="0.25">
      <c r="A20" s="408" t="s">
        <v>198</v>
      </c>
      <c r="B20" s="409">
        <v>6</v>
      </c>
      <c r="C20" s="409">
        <v>6</v>
      </c>
      <c r="D20" s="409">
        <v>26</v>
      </c>
      <c r="E20" s="409">
        <v>1</v>
      </c>
      <c r="F20" s="409">
        <v>0</v>
      </c>
      <c r="G20" s="409">
        <v>2</v>
      </c>
      <c r="H20" s="409">
        <v>3</v>
      </c>
      <c r="I20" s="409">
        <v>44</v>
      </c>
      <c r="J20" s="881" t="s">
        <v>199</v>
      </c>
    </row>
    <row r="21" spans="1:10" x14ac:dyDescent="0.25">
      <c r="A21" s="408" t="s">
        <v>204</v>
      </c>
      <c r="B21" s="410">
        <v>13.636363636363635</v>
      </c>
      <c r="C21" s="410">
        <v>13.636363636363635</v>
      </c>
      <c r="D21" s="410">
        <v>59.090909090909093</v>
      </c>
      <c r="E21" s="410">
        <v>2.2727272727272729</v>
      </c>
      <c r="F21" s="410">
        <v>0</v>
      </c>
      <c r="G21" s="410">
        <v>4.5454545454545459</v>
      </c>
      <c r="H21" s="410">
        <v>6.8181818181818175</v>
      </c>
      <c r="I21" s="411">
        <v>99.999999999999986</v>
      </c>
      <c r="J21" s="882" t="s">
        <v>204</v>
      </c>
    </row>
  </sheetData>
  <mergeCells count="2">
    <mergeCell ref="A2:J2"/>
    <mergeCell ref="A1:J1"/>
  </mergeCells>
  <pageMargins left="0.7" right="0.7" top="0.75" bottom="0.75" header="0.3" footer="0.3"/>
  <pageSetup paperSize="9" scale="77"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zoomScaleNormal="100" workbookViewId="0">
      <selection activeCell="A4" sqref="A4"/>
    </sheetView>
  </sheetViews>
  <sheetFormatPr defaultRowHeight="15" x14ac:dyDescent="0.25"/>
  <cols>
    <col min="1" max="1" width="30.28515625" customWidth="1"/>
    <col min="2" max="4" width="11.5703125" customWidth="1"/>
    <col min="5" max="5" width="9.140625" customWidth="1"/>
    <col min="6" max="6" width="8" customWidth="1"/>
    <col min="7" max="8" width="11.5703125" customWidth="1"/>
    <col min="9" max="9" width="15.42578125" customWidth="1"/>
    <col min="10" max="10" width="11.5703125" customWidth="1"/>
    <col min="11" max="11" width="8.5703125" customWidth="1"/>
    <col min="12" max="12" width="7" customWidth="1"/>
    <col min="13" max="13" width="7.85546875" customWidth="1"/>
    <col min="14" max="14" width="10.140625" customWidth="1"/>
    <col min="15" max="15" width="22.140625" customWidth="1"/>
  </cols>
  <sheetData>
    <row r="1" spans="1:15" x14ac:dyDescent="0.25">
      <c r="A1" s="809" t="s">
        <v>1302</v>
      </c>
      <c r="B1" s="809"/>
      <c r="C1" s="809"/>
      <c r="D1" s="809"/>
      <c r="E1" s="809"/>
      <c r="F1" s="809"/>
      <c r="G1" s="809"/>
      <c r="H1" s="809"/>
      <c r="I1" s="809"/>
      <c r="J1" s="809"/>
      <c r="K1" s="809"/>
      <c r="L1" s="809"/>
      <c r="M1" s="809"/>
      <c r="N1" s="809"/>
    </row>
    <row r="2" spans="1:15" x14ac:dyDescent="0.25">
      <c r="A2" s="810" t="s">
        <v>1303</v>
      </c>
      <c r="B2" s="810"/>
      <c r="C2" s="810"/>
      <c r="D2" s="810"/>
      <c r="E2" s="810"/>
      <c r="F2" s="810"/>
      <c r="G2" s="810"/>
      <c r="H2" s="810"/>
      <c r="I2" s="810"/>
      <c r="J2" s="810"/>
      <c r="K2" s="810"/>
      <c r="L2" s="810"/>
      <c r="M2" s="810"/>
      <c r="N2" s="810"/>
    </row>
    <row r="3" spans="1:15" ht="67.5" x14ac:dyDescent="0.25">
      <c r="A3" s="336" t="s">
        <v>741</v>
      </c>
      <c r="B3" s="329" t="s">
        <v>596</v>
      </c>
      <c r="C3" s="329" t="s">
        <v>597</v>
      </c>
      <c r="D3" s="329" t="s">
        <v>598</v>
      </c>
      <c r="E3" s="329" t="s">
        <v>599</v>
      </c>
      <c r="F3" s="331" t="s">
        <v>601</v>
      </c>
      <c r="G3" s="329" t="s">
        <v>602</v>
      </c>
      <c r="H3" s="329" t="s">
        <v>603</v>
      </c>
      <c r="I3" s="330" t="s">
        <v>604</v>
      </c>
      <c r="J3" s="329" t="s">
        <v>605</v>
      </c>
      <c r="K3" s="331" t="s">
        <v>607</v>
      </c>
      <c r="L3" s="331" t="s">
        <v>608</v>
      </c>
      <c r="M3" s="329" t="s">
        <v>905</v>
      </c>
      <c r="N3" s="547" t="s">
        <v>204</v>
      </c>
      <c r="O3" s="319" t="s">
        <v>452</v>
      </c>
    </row>
    <row r="4" spans="1:15" x14ac:dyDescent="0.25">
      <c r="A4" s="140" t="s">
        <v>430</v>
      </c>
      <c r="B4" s="329"/>
      <c r="C4" s="329"/>
      <c r="D4" s="329"/>
      <c r="E4" s="329"/>
      <c r="F4" s="331"/>
      <c r="G4" s="884">
        <v>2</v>
      </c>
      <c r="H4" s="329"/>
      <c r="I4" s="330"/>
      <c r="J4" s="329"/>
      <c r="K4" s="331"/>
      <c r="L4" s="331"/>
      <c r="M4" s="332">
        <v>2</v>
      </c>
      <c r="N4" s="333">
        <v>4.5454545454545459</v>
      </c>
      <c r="O4" s="334" t="s">
        <v>1425</v>
      </c>
    </row>
    <row r="5" spans="1:15" x14ac:dyDescent="0.25">
      <c r="A5" s="140" t="s">
        <v>434</v>
      </c>
      <c r="B5" s="332"/>
      <c r="C5" s="332"/>
      <c r="D5" s="332"/>
      <c r="E5" s="332"/>
      <c r="F5" s="332"/>
      <c r="G5" s="332"/>
      <c r="H5" s="332"/>
      <c r="I5" s="332"/>
      <c r="J5" s="332">
        <v>1</v>
      </c>
      <c r="K5" s="332"/>
      <c r="L5" s="332"/>
      <c r="M5" s="332">
        <v>1</v>
      </c>
      <c r="N5" s="333">
        <v>2.2727272727272729</v>
      </c>
      <c r="O5" s="334" t="s">
        <v>435</v>
      </c>
    </row>
    <row r="6" spans="1:15" ht="30" x14ac:dyDescent="0.25">
      <c r="A6" s="140" t="s">
        <v>436</v>
      </c>
      <c r="B6" s="332"/>
      <c r="C6" s="332"/>
      <c r="D6" s="332"/>
      <c r="E6" s="332"/>
      <c r="F6" s="332"/>
      <c r="G6" s="332"/>
      <c r="H6" s="332"/>
      <c r="I6" s="332">
        <v>1</v>
      </c>
      <c r="J6" s="332">
        <v>4</v>
      </c>
      <c r="K6" s="332"/>
      <c r="L6" s="332"/>
      <c r="M6" s="332">
        <v>5</v>
      </c>
      <c r="N6" s="333">
        <v>11.363636363636363</v>
      </c>
      <c r="O6" s="334" t="s">
        <v>437</v>
      </c>
    </row>
    <row r="7" spans="1:15" ht="45" x14ac:dyDescent="0.25">
      <c r="A7" s="140" t="s">
        <v>438</v>
      </c>
      <c r="B7" s="332">
        <v>1</v>
      </c>
      <c r="C7" s="332"/>
      <c r="D7" s="332"/>
      <c r="E7" s="332"/>
      <c r="F7" s="332"/>
      <c r="G7" s="332"/>
      <c r="H7" s="332"/>
      <c r="I7" s="332"/>
      <c r="J7" s="332">
        <v>1</v>
      </c>
      <c r="K7" s="332"/>
      <c r="L7" s="332"/>
      <c r="M7" s="332">
        <v>2</v>
      </c>
      <c r="N7" s="333">
        <v>4.5454545454545459</v>
      </c>
      <c r="O7" s="334" t="s">
        <v>439</v>
      </c>
    </row>
    <row r="8" spans="1:15" ht="45" x14ac:dyDescent="0.25">
      <c r="A8" s="140" t="s">
        <v>440</v>
      </c>
      <c r="B8" s="332"/>
      <c r="C8" s="332">
        <v>1</v>
      </c>
      <c r="D8" s="332"/>
      <c r="E8" s="332"/>
      <c r="F8" s="332">
        <v>1</v>
      </c>
      <c r="G8" s="332">
        <v>1</v>
      </c>
      <c r="H8" s="332">
        <v>1</v>
      </c>
      <c r="I8" s="332">
        <v>1</v>
      </c>
      <c r="J8" s="332">
        <v>1</v>
      </c>
      <c r="K8" s="332">
        <v>1</v>
      </c>
      <c r="L8" s="332"/>
      <c r="M8" s="332">
        <v>7</v>
      </c>
      <c r="N8" s="333">
        <v>15.909090909090908</v>
      </c>
      <c r="O8" s="334" t="s">
        <v>441</v>
      </c>
    </row>
    <row r="9" spans="1:15" ht="60" x14ac:dyDescent="0.25">
      <c r="A9" s="140" t="s">
        <v>442</v>
      </c>
      <c r="B9" s="332">
        <v>3</v>
      </c>
      <c r="C9" s="332">
        <v>3</v>
      </c>
      <c r="D9" s="332">
        <v>1</v>
      </c>
      <c r="E9" s="332">
        <v>4</v>
      </c>
      <c r="F9" s="332"/>
      <c r="G9" s="332">
        <v>1</v>
      </c>
      <c r="H9" s="332">
        <v>1</v>
      </c>
      <c r="I9" s="332"/>
      <c r="J9" s="332">
        <v>1</v>
      </c>
      <c r="K9" s="332"/>
      <c r="L9" s="332">
        <v>1</v>
      </c>
      <c r="M9" s="332">
        <v>15</v>
      </c>
      <c r="N9" s="333">
        <v>34.090909090909086</v>
      </c>
      <c r="O9" s="334" t="s">
        <v>443</v>
      </c>
    </row>
    <row r="10" spans="1:15" s="439" customFormat="1" ht="45" x14ac:dyDescent="0.25">
      <c r="A10" s="140" t="s">
        <v>444</v>
      </c>
      <c r="B10" s="332">
        <v>3</v>
      </c>
      <c r="C10" s="332">
        <v>1</v>
      </c>
      <c r="D10" s="332"/>
      <c r="E10" s="332"/>
      <c r="F10" s="332">
        <v>1</v>
      </c>
      <c r="G10" s="332"/>
      <c r="H10" s="332">
        <v>1</v>
      </c>
      <c r="I10" s="332"/>
      <c r="J10" s="332">
        <v>4</v>
      </c>
      <c r="K10" s="332"/>
      <c r="L10" s="332">
        <v>2</v>
      </c>
      <c r="M10" s="332">
        <v>12</v>
      </c>
      <c r="N10" s="333">
        <v>27.27272727272727</v>
      </c>
      <c r="O10" s="334" t="s">
        <v>445</v>
      </c>
    </row>
    <row r="11" spans="1:15" x14ac:dyDescent="0.25">
      <c r="A11" s="883" t="s">
        <v>198</v>
      </c>
      <c r="B11" s="335">
        <v>7</v>
      </c>
      <c r="C11" s="335">
        <v>5</v>
      </c>
      <c r="D11" s="335">
        <v>1</v>
      </c>
      <c r="E11" s="335">
        <v>4</v>
      </c>
      <c r="F11" s="335">
        <v>2</v>
      </c>
      <c r="G11" s="335">
        <v>4</v>
      </c>
      <c r="H11" s="335">
        <v>3</v>
      </c>
      <c r="I11" s="335">
        <v>2</v>
      </c>
      <c r="J11" s="335">
        <v>12</v>
      </c>
      <c r="K11" s="335">
        <v>1</v>
      </c>
      <c r="L11" s="335">
        <v>3</v>
      </c>
      <c r="M11" s="535">
        <v>44</v>
      </c>
      <c r="N11" s="535">
        <v>99.999999999999986</v>
      </c>
      <c r="O11" s="536" t="s">
        <v>199</v>
      </c>
    </row>
  </sheetData>
  <mergeCells count="2">
    <mergeCell ref="A1:N1"/>
    <mergeCell ref="A2:N2"/>
  </mergeCells>
  <pageMargins left="0.7" right="0.7" top="0.75" bottom="0.75" header="0.3" footer="0.3"/>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workbookViewId="0">
      <selection activeCell="B21" sqref="B21"/>
    </sheetView>
  </sheetViews>
  <sheetFormatPr defaultRowHeight="15" x14ac:dyDescent="0.25"/>
  <cols>
    <col min="1" max="1" width="39.28515625" customWidth="1"/>
    <col min="2" max="2" width="7.140625" customWidth="1"/>
    <col min="3" max="3" width="7.42578125" customWidth="1"/>
    <col min="4" max="4" width="8.7109375" bestFit="1" customWidth="1"/>
    <col min="5" max="6" width="7.28515625" bestFit="1" customWidth="1"/>
    <col min="7" max="7" width="7.28515625" customWidth="1"/>
    <col min="8" max="8" width="11" customWidth="1"/>
    <col min="9" max="9" width="20.7109375" customWidth="1"/>
  </cols>
  <sheetData>
    <row r="1" spans="1:9" x14ac:dyDescent="0.25">
      <c r="A1" s="809" t="s">
        <v>1304</v>
      </c>
      <c r="B1" s="809"/>
      <c r="C1" s="809"/>
      <c r="D1" s="809"/>
      <c r="E1" s="809"/>
      <c r="F1" s="809"/>
      <c r="G1" s="809"/>
      <c r="H1" s="809"/>
      <c r="I1" s="809"/>
    </row>
    <row r="2" spans="1:9" x14ac:dyDescent="0.25">
      <c r="A2" s="810" t="s">
        <v>1305</v>
      </c>
      <c r="B2" s="810"/>
      <c r="C2" s="810"/>
      <c r="D2" s="810"/>
      <c r="E2" s="810"/>
      <c r="F2" s="810"/>
      <c r="G2" s="810"/>
      <c r="H2" s="810"/>
      <c r="I2" s="810"/>
    </row>
    <row r="3" spans="1:9" ht="24" x14ac:dyDescent="0.25">
      <c r="A3" s="537" t="s">
        <v>741</v>
      </c>
      <c r="B3" s="337" t="s">
        <v>696</v>
      </c>
      <c r="C3" s="337" t="s">
        <v>697</v>
      </c>
      <c r="D3" s="337" t="s">
        <v>698</v>
      </c>
      <c r="E3" s="337" t="s">
        <v>699</v>
      </c>
      <c r="F3" s="337" t="s">
        <v>700</v>
      </c>
      <c r="G3" s="337" t="s">
        <v>701</v>
      </c>
      <c r="H3" s="337" t="s">
        <v>755</v>
      </c>
      <c r="I3" s="337" t="s">
        <v>452</v>
      </c>
    </row>
    <row r="4" spans="1:9" x14ac:dyDescent="0.25">
      <c r="A4" s="95" t="s">
        <v>430</v>
      </c>
      <c r="B4" s="885"/>
      <c r="C4" s="885">
        <v>1</v>
      </c>
      <c r="D4" s="885">
        <v>1</v>
      </c>
      <c r="E4" s="885"/>
      <c r="F4" s="885"/>
      <c r="G4" s="885"/>
      <c r="H4" s="338">
        <v>2</v>
      </c>
      <c r="I4" s="886" t="s">
        <v>431</v>
      </c>
    </row>
    <row r="5" spans="1:9" x14ac:dyDescent="0.25">
      <c r="A5" s="95" t="s">
        <v>434</v>
      </c>
      <c r="B5" s="338"/>
      <c r="C5" s="338"/>
      <c r="D5" s="338"/>
      <c r="E5" s="338"/>
      <c r="F5" s="338">
        <v>1</v>
      </c>
      <c r="G5" s="338"/>
      <c r="H5" s="338">
        <v>1</v>
      </c>
      <c r="I5" s="339" t="s">
        <v>435</v>
      </c>
    </row>
    <row r="6" spans="1:9" ht="24" x14ac:dyDescent="0.25">
      <c r="A6" s="95" t="s">
        <v>436</v>
      </c>
      <c r="B6" s="338"/>
      <c r="C6" s="338">
        <v>3</v>
      </c>
      <c r="D6" s="338">
        <v>1</v>
      </c>
      <c r="E6" s="338"/>
      <c r="F6" s="338">
        <v>1</v>
      </c>
      <c r="G6" s="338"/>
      <c r="H6" s="338">
        <v>5</v>
      </c>
      <c r="I6" s="339" t="s">
        <v>437</v>
      </c>
    </row>
    <row r="7" spans="1:9" ht="36" x14ac:dyDescent="0.25">
      <c r="A7" s="95" t="s">
        <v>438</v>
      </c>
      <c r="B7" s="338"/>
      <c r="C7" s="338">
        <v>1</v>
      </c>
      <c r="D7" s="338"/>
      <c r="E7" s="338">
        <v>1</v>
      </c>
      <c r="F7" s="338"/>
      <c r="G7" s="338"/>
      <c r="H7" s="338">
        <v>2</v>
      </c>
      <c r="I7" s="339" t="s">
        <v>439</v>
      </c>
    </row>
    <row r="8" spans="1:9" ht="24" x14ac:dyDescent="0.25">
      <c r="A8" s="95" t="s">
        <v>440</v>
      </c>
      <c r="B8" s="338"/>
      <c r="C8" s="338"/>
      <c r="D8" s="338"/>
      <c r="E8" s="338">
        <v>3</v>
      </c>
      <c r="F8" s="338">
        <v>4</v>
      </c>
      <c r="G8" s="338"/>
      <c r="H8" s="338">
        <v>7</v>
      </c>
      <c r="I8" s="339" t="s">
        <v>441</v>
      </c>
    </row>
    <row r="9" spans="1:9" ht="36" x14ac:dyDescent="0.25">
      <c r="A9" s="95" t="s">
        <v>442</v>
      </c>
      <c r="B9" s="338">
        <v>2</v>
      </c>
      <c r="C9" s="338"/>
      <c r="D9" s="338">
        <v>4</v>
      </c>
      <c r="E9" s="338">
        <v>6</v>
      </c>
      <c r="F9" s="338">
        <v>3</v>
      </c>
      <c r="G9" s="338"/>
      <c r="H9" s="338">
        <v>15</v>
      </c>
      <c r="I9" s="339" t="s">
        <v>443</v>
      </c>
    </row>
    <row r="10" spans="1:9" ht="24" x14ac:dyDescent="0.25">
      <c r="A10" s="95" t="s">
        <v>444</v>
      </c>
      <c r="B10" s="338"/>
      <c r="C10" s="338">
        <v>1</v>
      </c>
      <c r="D10" s="338">
        <v>4</v>
      </c>
      <c r="E10" s="338">
        <v>3</v>
      </c>
      <c r="F10" s="338">
        <v>4</v>
      </c>
      <c r="G10" s="338"/>
      <c r="H10" s="338">
        <v>12</v>
      </c>
      <c r="I10" s="339" t="s">
        <v>445</v>
      </c>
    </row>
    <row r="11" spans="1:9" x14ac:dyDescent="0.25">
      <c r="A11" s="887" t="s">
        <v>198</v>
      </c>
      <c r="B11" s="338">
        <v>2</v>
      </c>
      <c r="C11" s="338">
        <v>6</v>
      </c>
      <c r="D11" s="338">
        <v>10</v>
      </c>
      <c r="E11" s="338">
        <v>13</v>
      </c>
      <c r="F11" s="338">
        <v>13</v>
      </c>
      <c r="G11" s="338">
        <v>0</v>
      </c>
      <c r="H11" s="338">
        <v>44</v>
      </c>
      <c r="I11" s="888" t="s">
        <v>199</v>
      </c>
    </row>
  </sheetData>
  <mergeCells count="2">
    <mergeCell ref="A1:I1"/>
    <mergeCell ref="A2:I2"/>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topLeftCell="A19" workbookViewId="0">
      <selection activeCell="D44" sqref="D44"/>
    </sheetView>
  </sheetViews>
  <sheetFormatPr defaultRowHeight="15" x14ac:dyDescent="0.25"/>
  <cols>
    <col min="1" max="1" width="14.140625" customWidth="1"/>
    <col min="2" max="2" width="64.140625" customWidth="1"/>
  </cols>
  <sheetData>
    <row r="1" spans="1:2" ht="15" customHeight="1" x14ac:dyDescent="0.25">
      <c r="A1" s="574" t="s">
        <v>1312</v>
      </c>
      <c r="B1" s="574"/>
    </row>
    <row r="2" spans="1:2" ht="15" customHeight="1" x14ac:dyDescent="0.25">
      <c r="A2" s="575" t="s">
        <v>1313</v>
      </c>
      <c r="B2" s="575"/>
    </row>
    <row r="3" spans="1:2" ht="25.5" x14ac:dyDescent="0.25">
      <c r="A3" s="576" t="s">
        <v>124</v>
      </c>
      <c r="B3" s="414" t="s">
        <v>125</v>
      </c>
    </row>
    <row r="4" spans="1:2" x14ac:dyDescent="0.25">
      <c r="A4" s="577"/>
      <c r="B4" s="415" t="s">
        <v>126</v>
      </c>
    </row>
    <row r="5" spans="1:2" x14ac:dyDescent="0.25">
      <c r="A5" s="416">
        <v>1983</v>
      </c>
      <c r="B5" s="417">
        <v>2438812.0880410857</v>
      </c>
    </row>
    <row r="6" spans="1:2" x14ac:dyDescent="0.25">
      <c r="A6" s="416">
        <v>1984</v>
      </c>
      <c r="B6" s="417">
        <v>2919918.579603815</v>
      </c>
    </row>
    <row r="7" spans="1:2" x14ac:dyDescent="0.25">
      <c r="A7" s="416">
        <v>1985</v>
      </c>
      <c r="B7" s="417">
        <v>3684354.6823184155</v>
      </c>
    </row>
    <row r="8" spans="1:2" x14ac:dyDescent="0.25">
      <c r="A8" s="416">
        <v>1986</v>
      </c>
      <c r="B8" s="417">
        <v>4007391.9853264857</v>
      </c>
    </row>
    <row r="9" spans="1:2" x14ac:dyDescent="0.25">
      <c r="A9" s="416">
        <v>1987</v>
      </c>
      <c r="B9" s="417">
        <v>4275782.8701393986</v>
      </c>
    </row>
    <row r="10" spans="1:2" x14ac:dyDescent="0.25">
      <c r="A10" s="416">
        <v>1988</v>
      </c>
      <c r="B10" s="417">
        <v>4221065.5436537052</v>
      </c>
    </row>
    <row r="11" spans="1:2" x14ac:dyDescent="0.25">
      <c r="A11" s="416">
        <v>1989</v>
      </c>
      <c r="B11" s="417">
        <v>4851468.918561996</v>
      </c>
    </row>
    <row r="12" spans="1:2" x14ac:dyDescent="0.25">
      <c r="A12" s="416">
        <v>1990</v>
      </c>
      <c r="B12" s="417">
        <v>5742663.8444607481</v>
      </c>
    </row>
    <row r="13" spans="1:2" x14ac:dyDescent="0.25">
      <c r="A13" s="416">
        <v>1991</v>
      </c>
      <c r="B13" s="417">
        <v>6015174.6617754949</v>
      </c>
    </row>
    <row r="14" spans="1:2" x14ac:dyDescent="0.25">
      <c r="A14" s="416">
        <v>1992</v>
      </c>
      <c r="B14" s="417">
        <v>6310667.4688187819</v>
      </c>
    </row>
    <row r="15" spans="1:2" x14ac:dyDescent="0.25">
      <c r="A15" s="416">
        <v>1993</v>
      </c>
      <c r="B15" s="417">
        <v>7335876.7424798235</v>
      </c>
    </row>
    <row r="16" spans="1:2" x14ac:dyDescent="0.25">
      <c r="A16" s="416">
        <v>1994</v>
      </c>
      <c r="B16" s="417">
        <v>7820249.4497432131</v>
      </c>
    </row>
    <row r="17" spans="1:2" x14ac:dyDescent="0.25">
      <c r="A17" s="416">
        <v>1995</v>
      </c>
      <c r="B17" s="417">
        <v>9008804.1085840054</v>
      </c>
    </row>
    <row r="18" spans="1:2" x14ac:dyDescent="0.25">
      <c r="A18" s="416">
        <v>1996</v>
      </c>
      <c r="B18" s="417">
        <v>8147909.0242112987</v>
      </c>
    </row>
    <row r="19" spans="1:2" x14ac:dyDescent="0.25">
      <c r="A19" s="416">
        <v>1997</v>
      </c>
      <c r="B19" s="417">
        <v>7998826.1188554661</v>
      </c>
    </row>
    <row r="20" spans="1:2" x14ac:dyDescent="0.25">
      <c r="A20" s="416">
        <v>1998</v>
      </c>
      <c r="B20" s="417">
        <v>7940132.0616287598</v>
      </c>
    </row>
    <row r="21" spans="1:2" x14ac:dyDescent="0.25">
      <c r="A21" s="416">
        <v>1999</v>
      </c>
      <c r="B21" s="417">
        <v>7677127.1665443871</v>
      </c>
    </row>
    <row r="22" spans="1:2" x14ac:dyDescent="0.25">
      <c r="A22" s="416">
        <v>2000</v>
      </c>
      <c r="B22" s="417">
        <v>8609286.0278796777</v>
      </c>
    </row>
    <row r="23" spans="1:2" x14ac:dyDescent="0.25">
      <c r="A23" s="416">
        <v>2001</v>
      </c>
      <c r="B23" s="417">
        <v>8813615.1812179014</v>
      </c>
    </row>
    <row r="24" spans="1:2" x14ac:dyDescent="0.25">
      <c r="A24" s="416">
        <v>2002</v>
      </c>
      <c r="B24" s="417">
        <v>9858621</v>
      </c>
    </row>
    <row r="25" spans="1:2" x14ac:dyDescent="0.25">
      <c r="A25" s="416">
        <v>2003</v>
      </c>
      <c r="B25" s="418">
        <v>10598017.574999999</v>
      </c>
    </row>
    <row r="26" spans="1:2" x14ac:dyDescent="0.25">
      <c r="A26" s="416">
        <v>2004</v>
      </c>
      <c r="B26" s="418">
        <v>10971330</v>
      </c>
    </row>
    <row r="27" spans="1:2" x14ac:dyDescent="0.25">
      <c r="A27" s="416">
        <v>2005</v>
      </c>
      <c r="B27" s="418">
        <v>10701000</v>
      </c>
    </row>
    <row r="28" spans="1:2" x14ac:dyDescent="0.25">
      <c r="A28" s="416">
        <v>2006</v>
      </c>
      <c r="B28" s="418">
        <v>11729773</v>
      </c>
    </row>
    <row r="29" spans="1:2" x14ac:dyDescent="0.25">
      <c r="A29" s="416">
        <v>2007</v>
      </c>
      <c r="B29" s="418">
        <v>12006393</v>
      </c>
    </row>
    <row r="30" spans="1:2" x14ac:dyDescent="0.25">
      <c r="A30" s="416">
        <v>2008</v>
      </c>
      <c r="B30" s="418">
        <v>13220038</v>
      </c>
    </row>
    <row r="31" spans="1:2" x14ac:dyDescent="0.25">
      <c r="A31" s="416">
        <v>2009</v>
      </c>
      <c r="B31" s="418">
        <v>11531611</v>
      </c>
    </row>
    <row r="32" spans="1:2" x14ac:dyDescent="0.25">
      <c r="A32" s="416">
        <v>2010</v>
      </c>
      <c r="B32" s="418">
        <v>9517724.8499999996</v>
      </c>
    </row>
    <row r="33" spans="1:2" x14ac:dyDescent="0.25">
      <c r="A33" s="416">
        <v>2011</v>
      </c>
      <c r="B33" s="418">
        <v>7259800.4299999997</v>
      </c>
    </row>
    <row r="34" spans="1:2" x14ac:dyDescent="0.25">
      <c r="A34" s="416">
        <v>2012</v>
      </c>
      <c r="B34" s="418">
        <v>5715868</v>
      </c>
    </row>
    <row r="35" spans="1:2" x14ac:dyDescent="0.25">
      <c r="A35" s="416">
        <v>2013</v>
      </c>
      <c r="B35" s="418">
        <v>4321393</v>
      </c>
    </row>
    <row r="36" spans="1:2" x14ac:dyDescent="0.25">
      <c r="A36" s="416">
        <v>2014</v>
      </c>
      <c r="B36" s="418">
        <v>3898964.56</v>
      </c>
    </row>
    <row r="37" spans="1:2" x14ac:dyDescent="0.25">
      <c r="A37" s="416">
        <v>2015</v>
      </c>
      <c r="B37" s="418">
        <v>3685754</v>
      </c>
    </row>
    <row r="38" spans="1:2" x14ac:dyDescent="0.25">
      <c r="A38" s="416">
        <v>2016</v>
      </c>
      <c r="B38" s="418">
        <v>3316372.55</v>
      </c>
    </row>
    <row r="39" spans="1:2" x14ac:dyDescent="0.25">
      <c r="A39" s="416">
        <v>2017</v>
      </c>
      <c r="B39" s="418">
        <v>3719904</v>
      </c>
    </row>
    <row r="40" spans="1:2" x14ac:dyDescent="0.25">
      <c r="A40" s="416">
        <v>2018</v>
      </c>
      <c r="B40" s="418">
        <v>3976238</v>
      </c>
    </row>
    <row r="41" spans="1:2" x14ac:dyDescent="0.25">
      <c r="A41" s="416">
        <v>2019</v>
      </c>
      <c r="B41" s="418">
        <v>3868432</v>
      </c>
    </row>
    <row r="42" spans="1:2" x14ac:dyDescent="0.25">
      <c r="A42" s="416">
        <v>2020</v>
      </c>
      <c r="B42" s="418">
        <v>4255588</v>
      </c>
    </row>
    <row r="43" spans="1:2" ht="26.25" customHeight="1" x14ac:dyDescent="0.25">
      <c r="A43" s="578" t="s">
        <v>1314</v>
      </c>
      <c r="B43" s="578"/>
    </row>
    <row r="44" spans="1:2" ht="28.5" customHeight="1" x14ac:dyDescent="0.25">
      <c r="A44" s="579" t="s">
        <v>1315</v>
      </c>
      <c r="B44" s="579"/>
    </row>
  </sheetData>
  <mergeCells count="5">
    <mergeCell ref="A1:B1"/>
    <mergeCell ref="A2:B2"/>
    <mergeCell ref="A3:A4"/>
    <mergeCell ref="A43:B43"/>
    <mergeCell ref="A44:B44"/>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zoomScaleNormal="100" workbookViewId="0">
      <selection activeCell="A5" sqref="A5"/>
    </sheetView>
  </sheetViews>
  <sheetFormatPr defaultRowHeight="15" x14ac:dyDescent="0.25"/>
  <cols>
    <col min="1" max="1" width="27.42578125" customWidth="1"/>
    <col min="2" max="2" width="11.85546875" bestFit="1" customWidth="1"/>
    <col min="3" max="3" width="10.5703125" customWidth="1"/>
    <col min="4" max="4" width="14.85546875" customWidth="1"/>
    <col min="5" max="5" width="13.5703125" customWidth="1"/>
    <col min="6" max="6" width="16" customWidth="1"/>
    <col min="7" max="7" width="14.5703125" customWidth="1"/>
    <col min="8" max="8" width="11.85546875" customWidth="1"/>
    <col min="9" max="9" width="13.42578125" customWidth="1"/>
    <col min="10" max="10" width="16.85546875" customWidth="1"/>
  </cols>
  <sheetData>
    <row r="1" spans="1:10" x14ac:dyDescent="0.25">
      <c r="A1" s="811" t="s">
        <v>1306</v>
      </c>
      <c r="B1" s="811"/>
      <c r="C1" s="811"/>
      <c r="D1" s="811"/>
      <c r="E1" s="811"/>
      <c r="F1" s="811"/>
      <c r="G1" s="811"/>
      <c r="H1" s="811"/>
      <c r="I1" s="811"/>
      <c r="J1" s="811"/>
    </row>
    <row r="2" spans="1:10" x14ac:dyDescent="0.25">
      <c r="A2" s="812" t="s">
        <v>1307</v>
      </c>
      <c r="B2" s="812"/>
      <c r="C2" s="812"/>
      <c r="D2" s="812"/>
      <c r="E2" s="812"/>
      <c r="F2" s="812"/>
      <c r="G2" s="812"/>
      <c r="H2" s="812"/>
      <c r="I2" s="812"/>
      <c r="J2" s="812"/>
    </row>
    <row r="3" spans="1:10" ht="63" x14ac:dyDescent="0.25">
      <c r="A3" s="328" t="s">
        <v>741</v>
      </c>
      <c r="B3" s="534" t="s">
        <v>706</v>
      </c>
      <c r="C3" s="534" t="s">
        <v>707</v>
      </c>
      <c r="D3" s="534" t="s">
        <v>710</v>
      </c>
      <c r="E3" s="534" t="s">
        <v>711</v>
      </c>
      <c r="F3" s="534" t="s">
        <v>712</v>
      </c>
      <c r="G3" s="534" t="s">
        <v>713</v>
      </c>
      <c r="H3" s="534" t="s">
        <v>715</v>
      </c>
      <c r="I3" s="325" t="s">
        <v>905</v>
      </c>
      <c r="J3" s="319" t="s">
        <v>452</v>
      </c>
    </row>
    <row r="4" spans="1:10" x14ac:dyDescent="0.25">
      <c r="A4" s="95" t="s">
        <v>430</v>
      </c>
      <c r="B4" s="889">
        <v>1</v>
      </c>
      <c r="C4" s="889"/>
      <c r="D4" s="889"/>
      <c r="E4" s="889"/>
      <c r="F4" s="889"/>
      <c r="G4" s="889"/>
      <c r="H4" s="889">
        <v>1</v>
      </c>
      <c r="I4" s="335">
        <v>2</v>
      </c>
      <c r="J4" s="886" t="s">
        <v>431</v>
      </c>
    </row>
    <row r="5" spans="1:10" ht="24" x14ac:dyDescent="0.25">
      <c r="A5" s="95" t="s">
        <v>434</v>
      </c>
      <c r="B5" s="335"/>
      <c r="C5" s="335">
        <v>1</v>
      </c>
      <c r="D5" s="335"/>
      <c r="E5" s="335"/>
      <c r="F5" s="335"/>
      <c r="G5" s="335"/>
      <c r="H5" s="335"/>
      <c r="I5" s="335">
        <v>1</v>
      </c>
      <c r="J5" s="339" t="s">
        <v>435</v>
      </c>
    </row>
    <row r="6" spans="1:10" ht="24" x14ac:dyDescent="0.25">
      <c r="A6" s="95" t="s">
        <v>436</v>
      </c>
      <c r="B6" s="335">
        <v>3</v>
      </c>
      <c r="C6" s="335"/>
      <c r="D6" s="335">
        <v>2</v>
      </c>
      <c r="E6" s="335"/>
      <c r="F6" s="335"/>
      <c r="G6" s="335"/>
      <c r="H6" s="335"/>
      <c r="I6" s="335">
        <v>5</v>
      </c>
      <c r="J6" s="339" t="s">
        <v>437</v>
      </c>
    </row>
    <row r="7" spans="1:10" ht="36" x14ac:dyDescent="0.25">
      <c r="A7" s="95" t="s">
        <v>438</v>
      </c>
      <c r="B7" s="335"/>
      <c r="C7" s="335">
        <v>1</v>
      </c>
      <c r="D7" s="335"/>
      <c r="E7" s="335"/>
      <c r="F7" s="335"/>
      <c r="G7" s="335">
        <v>1</v>
      </c>
      <c r="H7" s="335"/>
      <c r="I7" s="335">
        <v>2</v>
      </c>
      <c r="J7" s="339" t="s">
        <v>439</v>
      </c>
    </row>
    <row r="8" spans="1:10" ht="37.5" customHeight="1" x14ac:dyDescent="0.25">
      <c r="A8" s="95" t="s">
        <v>440</v>
      </c>
      <c r="B8" s="335"/>
      <c r="C8" s="335"/>
      <c r="D8" s="335">
        <v>6</v>
      </c>
      <c r="E8" s="335"/>
      <c r="F8" s="335"/>
      <c r="G8" s="335"/>
      <c r="H8" s="335">
        <v>1</v>
      </c>
      <c r="I8" s="335">
        <v>7</v>
      </c>
      <c r="J8" s="339" t="s">
        <v>441</v>
      </c>
    </row>
    <row r="9" spans="1:10" ht="48" x14ac:dyDescent="0.25">
      <c r="A9" s="95" t="s">
        <v>442</v>
      </c>
      <c r="B9" s="335">
        <v>2</v>
      </c>
      <c r="C9" s="335">
        <v>2</v>
      </c>
      <c r="D9" s="335">
        <v>9</v>
      </c>
      <c r="E9" s="335">
        <v>1</v>
      </c>
      <c r="F9" s="335"/>
      <c r="G9" s="335">
        <v>1</v>
      </c>
      <c r="H9" s="335"/>
      <c r="I9" s="335">
        <v>15</v>
      </c>
      <c r="J9" s="339" t="s">
        <v>443</v>
      </c>
    </row>
    <row r="10" spans="1:10" s="439" customFormat="1" ht="24" x14ac:dyDescent="0.25">
      <c r="A10" s="95" t="s">
        <v>444</v>
      </c>
      <c r="B10" s="335"/>
      <c r="C10" s="335">
        <v>2</v>
      </c>
      <c r="D10" s="335">
        <v>9</v>
      </c>
      <c r="E10" s="335"/>
      <c r="F10" s="335"/>
      <c r="G10" s="335"/>
      <c r="H10" s="335">
        <v>1</v>
      </c>
      <c r="I10" s="335">
        <v>12</v>
      </c>
      <c r="J10" s="339" t="s">
        <v>445</v>
      </c>
    </row>
    <row r="11" spans="1:10" x14ac:dyDescent="0.25">
      <c r="A11" s="887" t="s">
        <v>198</v>
      </c>
      <c r="B11" s="335">
        <v>6</v>
      </c>
      <c r="C11" s="335">
        <v>6</v>
      </c>
      <c r="D11" s="335">
        <v>26</v>
      </c>
      <c r="E11" s="335">
        <v>1</v>
      </c>
      <c r="F11" s="335">
        <v>0</v>
      </c>
      <c r="G11" s="335">
        <v>2</v>
      </c>
      <c r="H11" s="335">
        <v>3</v>
      </c>
      <c r="I11" s="335">
        <v>44</v>
      </c>
      <c r="J11" s="888" t="s">
        <v>199</v>
      </c>
    </row>
  </sheetData>
  <mergeCells count="2">
    <mergeCell ref="A1:J1"/>
    <mergeCell ref="A2:J2"/>
  </mergeCells>
  <pageMargins left="0.7" right="0.7" top="0.75" bottom="0.75" header="0.3" footer="0.3"/>
  <pageSetup paperSize="9" scale="8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workbookViewId="0">
      <selection activeCell="A24" sqref="A24"/>
    </sheetView>
  </sheetViews>
  <sheetFormatPr defaultRowHeight="15" x14ac:dyDescent="0.25"/>
  <cols>
    <col min="1" max="1" width="15.85546875" customWidth="1"/>
    <col min="2" max="2" width="25.7109375" customWidth="1"/>
    <col min="3" max="3" width="21" customWidth="1"/>
    <col min="4" max="4" width="20.7109375" customWidth="1"/>
  </cols>
  <sheetData>
    <row r="1" spans="1:4" x14ac:dyDescent="0.25">
      <c r="A1" s="569" t="s">
        <v>127</v>
      </c>
      <c r="B1" s="569"/>
      <c r="C1" s="569"/>
      <c r="D1" s="569"/>
    </row>
    <row r="2" spans="1:4" x14ac:dyDescent="0.25">
      <c r="A2" s="580" t="s">
        <v>128</v>
      </c>
      <c r="B2" s="580"/>
      <c r="C2" s="580"/>
      <c r="D2" s="580"/>
    </row>
    <row r="3" spans="1:4" ht="33.75" x14ac:dyDescent="0.25">
      <c r="A3" s="366" t="s">
        <v>129</v>
      </c>
      <c r="B3" s="366" t="s">
        <v>130</v>
      </c>
      <c r="C3" s="366" t="s">
        <v>131</v>
      </c>
      <c r="D3" s="366" t="s">
        <v>132</v>
      </c>
    </row>
    <row r="4" spans="1:4" ht="24" x14ac:dyDescent="0.25">
      <c r="A4" s="371" t="s">
        <v>133</v>
      </c>
      <c r="B4" s="373"/>
      <c r="C4" s="57">
        <v>424</v>
      </c>
      <c r="D4" s="38" t="s">
        <v>109</v>
      </c>
    </row>
    <row r="5" spans="1:4" ht="24" x14ac:dyDescent="0.25">
      <c r="A5" s="371" t="s">
        <v>134</v>
      </c>
      <c r="B5" s="57"/>
      <c r="C5" s="57">
        <v>15</v>
      </c>
      <c r="D5" s="38" t="s">
        <v>109</v>
      </c>
    </row>
    <row r="6" spans="1:4" x14ac:dyDescent="0.25">
      <c r="A6" s="370" t="s">
        <v>135</v>
      </c>
      <c r="B6" s="57">
        <v>34.717528028438615</v>
      </c>
      <c r="C6" s="57">
        <v>29648</v>
      </c>
      <c r="D6" s="38">
        <v>1.1709905568145782</v>
      </c>
    </row>
    <row r="7" spans="1:4" x14ac:dyDescent="0.25">
      <c r="A7" s="370" t="s">
        <v>136</v>
      </c>
      <c r="B7" s="57">
        <v>296.89472245009574</v>
      </c>
      <c r="C7" s="57">
        <v>170874</v>
      </c>
      <c r="D7" s="38">
        <v>1.7375067151825072</v>
      </c>
    </row>
    <row r="8" spans="1:4" x14ac:dyDescent="0.25">
      <c r="A8" s="370" t="s">
        <v>137</v>
      </c>
      <c r="B8" s="57">
        <v>473.07383100902382</v>
      </c>
      <c r="C8" s="57">
        <v>264056</v>
      </c>
      <c r="D8" s="38">
        <v>1.7915663003644069</v>
      </c>
    </row>
    <row r="9" spans="1:4" x14ac:dyDescent="0.25">
      <c r="A9" s="370" t="s">
        <v>138</v>
      </c>
      <c r="B9" s="57">
        <v>526.94585726004925</v>
      </c>
      <c r="C9" s="57">
        <v>280293</v>
      </c>
      <c r="D9" s="38">
        <v>1.8799822231024295</v>
      </c>
    </row>
    <row r="10" spans="1:4" x14ac:dyDescent="0.25">
      <c r="A10" s="370" t="s">
        <v>139</v>
      </c>
      <c r="B10" s="57">
        <v>640.87284659557019</v>
      </c>
      <c r="C10" s="57">
        <v>324017</v>
      </c>
      <c r="D10" s="38">
        <v>1.9778988343067501</v>
      </c>
    </row>
    <row r="11" spans="1:4" x14ac:dyDescent="0.25">
      <c r="A11" s="370" t="s">
        <v>140</v>
      </c>
      <c r="B11" s="57">
        <v>638.47853431774683</v>
      </c>
      <c r="C11" s="57">
        <v>326894</v>
      </c>
      <c r="D11" s="38">
        <v>1.9531668807556786</v>
      </c>
    </row>
    <row r="12" spans="1:4" x14ac:dyDescent="0.25">
      <c r="A12" s="370" t="s">
        <v>141</v>
      </c>
      <c r="B12" s="57">
        <v>633.68990976210011</v>
      </c>
      <c r="C12" s="57">
        <v>296723</v>
      </c>
      <c r="D12" s="38">
        <v>2.1356278743545332</v>
      </c>
    </row>
    <row r="13" spans="1:4" x14ac:dyDescent="0.25">
      <c r="A13" s="370" t="s">
        <v>142</v>
      </c>
      <c r="B13" s="57">
        <v>579.62072737216295</v>
      </c>
      <c r="C13" s="57">
        <v>248431</v>
      </c>
      <c r="D13" s="38">
        <v>2.3331256057905936</v>
      </c>
    </row>
    <row r="14" spans="1:4" x14ac:dyDescent="0.25">
      <c r="A14" s="370" t="s">
        <v>143</v>
      </c>
      <c r="B14" s="57">
        <v>392.86436970194148</v>
      </c>
      <c r="C14" s="57">
        <v>156977</v>
      </c>
      <c r="D14" s="38">
        <v>2.5026874618698374</v>
      </c>
    </row>
    <row r="15" spans="1:4" x14ac:dyDescent="0.25">
      <c r="A15" s="370" t="s">
        <v>144</v>
      </c>
      <c r="B15" s="57">
        <v>141.26442439157779</v>
      </c>
      <c r="C15" s="57">
        <v>70154</v>
      </c>
      <c r="D15" s="38">
        <v>2.0136332125264103</v>
      </c>
    </row>
    <row r="16" spans="1:4" ht="24" x14ac:dyDescent="0.25">
      <c r="A16" s="371" t="s">
        <v>145</v>
      </c>
      <c r="B16" s="57">
        <v>19.15449822258682</v>
      </c>
      <c r="C16" s="57">
        <v>16038</v>
      </c>
      <c r="D16" s="38">
        <v>1.1943196297909229</v>
      </c>
    </row>
    <row r="17" spans="1:4" ht="24.75" x14ac:dyDescent="0.25">
      <c r="A17" s="58" t="s">
        <v>146</v>
      </c>
      <c r="B17" s="59">
        <v>4377.577249111293</v>
      </c>
      <c r="C17" s="59">
        <v>2184544</v>
      </c>
      <c r="D17" s="38">
        <v>2.0038860508697893</v>
      </c>
    </row>
    <row r="18" spans="1:4" x14ac:dyDescent="0.25">
      <c r="A18" s="60"/>
      <c r="B18" s="61"/>
      <c r="C18" s="61"/>
      <c r="D18" s="62"/>
    </row>
    <row r="19" spans="1:4" ht="33.75" x14ac:dyDescent="0.25">
      <c r="A19" s="366" t="s">
        <v>147</v>
      </c>
      <c r="B19" s="377" t="s">
        <v>130</v>
      </c>
      <c r="C19" s="377" t="s">
        <v>131</v>
      </c>
      <c r="D19" s="63" t="s">
        <v>132</v>
      </c>
    </row>
    <row r="20" spans="1:4" ht="24" x14ac:dyDescent="0.25">
      <c r="A20" s="381" t="s">
        <v>148</v>
      </c>
      <c r="B20" s="57">
        <v>3093.6343997812414</v>
      </c>
      <c r="C20" s="57">
        <v>1180413</v>
      </c>
      <c r="D20" s="64">
        <v>2.6208067852363888</v>
      </c>
    </row>
    <row r="21" spans="1:4" ht="24" x14ac:dyDescent="0.25">
      <c r="A21" s="381" t="s">
        <v>149</v>
      </c>
      <c r="B21" s="57">
        <v>1283.942849330052</v>
      </c>
      <c r="C21" s="57">
        <v>1004131</v>
      </c>
      <c r="D21" s="64">
        <v>1.2786607019702132</v>
      </c>
    </row>
    <row r="22" spans="1:4" ht="24" x14ac:dyDescent="0.25">
      <c r="A22" s="381" t="s">
        <v>150</v>
      </c>
      <c r="B22" s="59">
        <v>4377.577249111293</v>
      </c>
      <c r="C22" s="57">
        <v>2184544</v>
      </c>
      <c r="D22" s="64">
        <v>2.0038860508697893</v>
      </c>
    </row>
    <row r="23" spans="1:4" x14ac:dyDescent="0.25">
      <c r="A23" s="581" t="s">
        <v>1394</v>
      </c>
      <c r="B23" s="581"/>
      <c r="C23" s="581"/>
      <c r="D23" s="581"/>
    </row>
  </sheetData>
  <mergeCells count="3">
    <mergeCell ref="A1:D1"/>
    <mergeCell ref="A2:D2"/>
    <mergeCell ref="A23:D2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election activeCell="A22" sqref="A22"/>
    </sheetView>
  </sheetViews>
  <sheetFormatPr defaultRowHeight="15" x14ac:dyDescent="0.25"/>
  <cols>
    <col min="1" max="1" width="27.28515625" customWidth="1"/>
    <col min="2" max="2" width="18.7109375" customWidth="1"/>
    <col min="3" max="3" width="15.5703125" customWidth="1"/>
    <col min="4" max="4" width="13.85546875" customWidth="1"/>
  </cols>
  <sheetData>
    <row r="1" spans="1:4" ht="30" customHeight="1" x14ac:dyDescent="0.25">
      <c r="A1" s="569" t="s">
        <v>151</v>
      </c>
      <c r="B1" s="569"/>
      <c r="C1" s="569"/>
      <c r="D1" s="569"/>
    </row>
    <row r="2" spans="1:4" ht="26.25" customHeight="1" x14ac:dyDescent="0.25">
      <c r="A2" s="569" t="s">
        <v>152</v>
      </c>
      <c r="B2" s="569"/>
      <c r="C2" s="569"/>
      <c r="D2" s="569"/>
    </row>
    <row r="3" spans="1:4" x14ac:dyDescent="0.25">
      <c r="A3" s="564" t="s">
        <v>153</v>
      </c>
      <c r="B3" s="564" t="s">
        <v>154</v>
      </c>
      <c r="C3" s="564" t="s">
        <v>155</v>
      </c>
      <c r="D3" s="564" t="s">
        <v>132</v>
      </c>
    </row>
    <row r="4" spans="1:4" x14ac:dyDescent="0.25">
      <c r="A4" s="564"/>
      <c r="B4" s="564"/>
      <c r="C4" s="564"/>
      <c r="D4" s="564"/>
    </row>
    <row r="5" spans="1:4" x14ac:dyDescent="0.25">
      <c r="A5" s="564"/>
      <c r="B5" s="564"/>
      <c r="C5" s="564"/>
      <c r="D5" s="564"/>
    </row>
    <row r="6" spans="1:4" ht="22.5" x14ac:dyDescent="0.25">
      <c r="A6" s="65" t="s">
        <v>156</v>
      </c>
      <c r="B6" s="380" t="s">
        <v>109</v>
      </c>
      <c r="C6" s="66">
        <v>210</v>
      </c>
      <c r="D6" s="380" t="s">
        <v>109</v>
      </c>
    </row>
    <row r="7" spans="1:4" ht="22.5" x14ac:dyDescent="0.25">
      <c r="A7" s="65" t="s">
        <v>157</v>
      </c>
      <c r="B7" s="7">
        <v>269</v>
      </c>
      <c r="C7" s="7">
        <v>78895</v>
      </c>
      <c r="D7" s="67">
        <v>3.4095950313708094</v>
      </c>
    </row>
    <row r="8" spans="1:4" ht="22.5" x14ac:dyDescent="0.25">
      <c r="A8" s="65" t="s">
        <v>158</v>
      </c>
      <c r="B8" s="7">
        <v>890</v>
      </c>
      <c r="C8" s="7">
        <v>349901</v>
      </c>
      <c r="D8" s="67">
        <v>2.5435766116701584</v>
      </c>
    </row>
    <row r="9" spans="1:4" ht="22.5" x14ac:dyDescent="0.25">
      <c r="A9" s="65" t="s">
        <v>159</v>
      </c>
      <c r="B9" s="7">
        <v>88</v>
      </c>
      <c r="C9" s="7">
        <v>29928</v>
      </c>
      <c r="D9" s="67">
        <v>2.9403902699812883</v>
      </c>
    </row>
    <row r="10" spans="1:4" ht="22.5" x14ac:dyDescent="0.25">
      <c r="A10" s="65" t="s">
        <v>160</v>
      </c>
      <c r="B10" s="7">
        <v>185</v>
      </c>
      <c r="C10" s="7">
        <v>95529</v>
      </c>
      <c r="D10" s="67">
        <v>1.9365847020276565</v>
      </c>
    </row>
    <row r="11" spans="1:4" ht="22.5" x14ac:dyDescent="0.25">
      <c r="A11" s="65" t="s">
        <v>161</v>
      </c>
      <c r="B11" s="7">
        <v>122</v>
      </c>
      <c r="C11" s="7">
        <v>45566</v>
      </c>
      <c r="D11" s="67">
        <v>2.6774349295527369</v>
      </c>
    </row>
    <row r="12" spans="1:4" ht="22.5" x14ac:dyDescent="0.25">
      <c r="A12" s="65" t="s">
        <v>162</v>
      </c>
      <c r="B12" s="7">
        <v>90</v>
      </c>
      <c r="C12" s="7">
        <v>34133</v>
      </c>
      <c r="D12" s="67">
        <v>2.6367444994580027</v>
      </c>
    </row>
    <row r="13" spans="1:4" ht="22.5" x14ac:dyDescent="0.25">
      <c r="A13" s="65" t="s">
        <v>163</v>
      </c>
      <c r="B13" s="7">
        <v>263</v>
      </c>
      <c r="C13" s="7">
        <v>81362</v>
      </c>
      <c r="D13" s="67">
        <v>3.232467245151299</v>
      </c>
    </row>
    <row r="14" spans="1:4" ht="22.5" x14ac:dyDescent="0.25">
      <c r="A14" s="65" t="s">
        <v>164</v>
      </c>
      <c r="B14" s="7">
        <v>375</v>
      </c>
      <c r="C14" s="7">
        <v>79016</v>
      </c>
      <c r="D14" s="67">
        <v>4.7458742533157841</v>
      </c>
    </row>
    <row r="15" spans="1:4" ht="22.5" x14ac:dyDescent="0.25">
      <c r="A15" s="65" t="s">
        <v>165</v>
      </c>
      <c r="B15" s="7">
        <v>248</v>
      </c>
      <c r="C15" s="7">
        <v>76390</v>
      </c>
      <c r="D15" s="67">
        <v>3.2464982327529786</v>
      </c>
    </row>
    <row r="16" spans="1:4" ht="22.5" x14ac:dyDescent="0.25">
      <c r="A16" s="65" t="s">
        <v>166</v>
      </c>
      <c r="B16" s="7">
        <v>1261</v>
      </c>
      <c r="C16" s="7">
        <v>1118075</v>
      </c>
      <c r="D16" s="67">
        <v>1.1278313172193277</v>
      </c>
    </row>
    <row r="17" spans="1:4" ht="22.5" x14ac:dyDescent="0.25">
      <c r="A17" s="65" t="s">
        <v>167</v>
      </c>
      <c r="B17" s="7">
        <v>107</v>
      </c>
      <c r="C17" s="7">
        <v>23488</v>
      </c>
      <c r="D17" s="67">
        <v>4.555517711171662</v>
      </c>
    </row>
    <row r="18" spans="1:4" ht="22.5" x14ac:dyDescent="0.25">
      <c r="A18" s="65" t="s">
        <v>168</v>
      </c>
      <c r="B18" s="7">
        <v>157</v>
      </c>
      <c r="C18" s="7">
        <v>59489</v>
      </c>
      <c r="D18" s="67">
        <v>2.639143371043386</v>
      </c>
    </row>
    <row r="19" spans="1:4" ht="22.5" x14ac:dyDescent="0.25">
      <c r="A19" s="65" t="s">
        <v>169</v>
      </c>
      <c r="B19" s="7">
        <v>323</v>
      </c>
      <c r="C19" s="7">
        <v>112562</v>
      </c>
      <c r="D19" s="67">
        <v>2.8695296814200173</v>
      </c>
    </row>
    <row r="20" spans="1:4" ht="22.5" x14ac:dyDescent="0.25">
      <c r="A20" s="366" t="s">
        <v>170</v>
      </c>
      <c r="B20" s="68">
        <v>4378</v>
      </c>
      <c r="C20" s="68">
        <v>2184544</v>
      </c>
      <c r="D20" s="67">
        <v>2.0040795699239751</v>
      </c>
    </row>
    <row r="21" spans="1:4" x14ac:dyDescent="0.25">
      <c r="A21" s="581" t="s">
        <v>1394</v>
      </c>
      <c r="B21" s="581"/>
      <c r="C21" s="581"/>
      <c r="D21" s="581"/>
    </row>
  </sheetData>
  <mergeCells count="7">
    <mergeCell ref="A21:D21"/>
    <mergeCell ref="A1:D1"/>
    <mergeCell ref="A2:D2"/>
    <mergeCell ref="A3:A5"/>
    <mergeCell ref="B3:B5"/>
    <mergeCell ref="C3:C5"/>
    <mergeCell ref="D3:D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C4" sqref="C4:E10"/>
    </sheetView>
  </sheetViews>
  <sheetFormatPr defaultRowHeight="15" x14ac:dyDescent="0.25"/>
  <cols>
    <col min="1" max="1" width="12.140625" customWidth="1"/>
    <col min="2" max="2" width="29.28515625" customWidth="1"/>
    <col min="3" max="3" width="14.7109375" customWidth="1"/>
    <col min="4" max="4" width="14.85546875" customWidth="1"/>
    <col min="5" max="5" width="14.140625" customWidth="1"/>
    <col min="6" max="6" width="11.42578125" customWidth="1"/>
    <col min="7" max="7" width="28.5703125" customWidth="1"/>
  </cols>
  <sheetData>
    <row r="1" spans="1:7" s="159" customFormat="1" ht="24.75" customHeight="1" x14ac:dyDescent="0.25">
      <c r="A1" s="569" t="s">
        <v>171</v>
      </c>
      <c r="B1" s="569"/>
      <c r="C1" s="569"/>
      <c r="D1" s="569"/>
      <c r="E1" s="569"/>
      <c r="F1" s="569"/>
      <c r="G1" s="569"/>
    </row>
    <row r="2" spans="1:7" s="159" customFormat="1" ht="24.75" customHeight="1" x14ac:dyDescent="0.25">
      <c r="A2" s="580" t="s">
        <v>172</v>
      </c>
      <c r="B2" s="580"/>
      <c r="C2" s="580"/>
      <c r="D2" s="580"/>
      <c r="E2" s="580"/>
      <c r="F2" s="580"/>
      <c r="G2" s="580"/>
    </row>
    <row r="3" spans="1:7" ht="67.5" x14ac:dyDescent="0.25">
      <c r="A3" s="564" t="s">
        <v>173</v>
      </c>
      <c r="B3" s="564"/>
      <c r="C3" s="366" t="s">
        <v>174</v>
      </c>
      <c r="D3" s="366" t="s">
        <v>131</v>
      </c>
      <c r="E3" s="366" t="s">
        <v>132</v>
      </c>
      <c r="F3" s="584" t="s">
        <v>175</v>
      </c>
      <c r="G3" s="585"/>
    </row>
    <row r="4" spans="1:7" x14ac:dyDescent="0.25">
      <c r="A4" s="382" t="s">
        <v>176</v>
      </c>
      <c r="B4" s="69" t="s">
        <v>177</v>
      </c>
      <c r="C4" s="31">
        <v>900</v>
      </c>
      <c r="D4" s="31">
        <v>290435</v>
      </c>
      <c r="E4" s="64">
        <v>3.0988000757484464</v>
      </c>
      <c r="F4" s="70" t="s">
        <v>178</v>
      </c>
      <c r="G4" s="71" t="s">
        <v>179</v>
      </c>
    </row>
    <row r="5" spans="1:7" x14ac:dyDescent="0.25">
      <c r="A5" s="382" t="s">
        <v>180</v>
      </c>
      <c r="B5" s="69" t="s">
        <v>181</v>
      </c>
      <c r="C5" s="31">
        <v>410</v>
      </c>
      <c r="D5" s="31">
        <v>50915</v>
      </c>
      <c r="E5" s="64">
        <v>8.0526367475203777</v>
      </c>
      <c r="F5" s="70" t="s">
        <v>182</v>
      </c>
      <c r="G5" s="71" t="s">
        <v>183</v>
      </c>
    </row>
    <row r="6" spans="1:7" ht="48" x14ac:dyDescent="0.25">
      <c r="A6" s="382" t="s">
        <v>184</v>
      </c>
      <c r="B6" s="69" t="s">
        <v>185</v>
      </c>
      <c r="C6" s="31">
        <v>1302</v>
      </c>
      <c r="D6" s="31">
        <v>288404</v>
      </c>
      <c r="E6" s="64">
        <v>4.5145004923648777</v>
      </c>
      <c r="F6" s="70" t="s">
        <v>186</v>
      </c>
      <c r="G6" s="71" t="s">
        <v>187</v>
      </c>
    </row>
    <row r="7" spans="1:7" ht="24" x14ac:dyDescent="0.25">
      <c r="A7" s="382" t="s">
        <v>188</v>
      </c>
      <c r="B7" s="69" t="s">
        <v>189</v>
      </c>
      <c r="C7" s="31">
        <v>360</v>
      </c>
      <c r="D7" s="31">
        <v>436307</v>
      </c>
      <c r="E7" s="64">
        <v>0.82510709202465238</v>
      </c>
      <c r="F7" s="70" t="s">
        <v>190</v>
      </c>
      <c r="G7" s="71" t="s">
        <v>191</v>
      </c>
    </row>
    <row r="8" spans="1:7" ht="36" x14ac:dyDescent="0.25">
      <c r="A8" s="382" t="s">
        <v>192</v>
      </c>
      <c r="B8" s="69" t="s">
        <v>193</v>
      </c>
      <c r="C8" s="31">
        <v>407</v>
      </c>
      <c r="D8" s="31">
        <v>251251</v>
      </c>
      <c r="E8" s="64">
        <v>1.6198940501729346</v>
      </c>
      <c r="F8" s="70" t="s">
        <v>194</v>
      </c>
      <c r="G8" s="71" t="s">
        <v>195</v>
      </c>
    </row>
    <row r="9" spans="1:7" ht="24" x14ac:dyDescent="0.25">
      <c r="A9" s="72"/>
      <c r="B9" s="73" t="s">
        <v>196</v>
      </c>
      <c r="C9" s="31">
        <v>999</v>
      </c>
      <c r="D9" s="31">
        <v>867232</v>
      </c>
      <c r="E9" s="64">
        <v>1.1519408877901185</v>
      </c>
      <c r="F9" s="72"/>
      <c r="G9" s="74" t="s">
        <v>197</v>
      </c>
    </row>
    <row r="10" spans="1:7" ht="30" customHeight="1" x14ac:dyDescent="0.25">
      <c r="A10" s="586" t="s">
        <v>198</v>
      </c>
      <c r="B10" s="586"/>
      <c r="C10" s="75">
        <v>4378</v>
      </c>
      <c r="D10" s="75">
        <v>2184544</v>
      </c>
      <c r="E10" s="64">
        <v>2.0040795699239751</v>
      </c>
      <c r="F10" s="586" t="s">
        <v>199</v>
      </c>
      <c r="G10" s="586"/>
    </row>
    <row r="11" spans="1:7" x14ac:dyDescent="0.25">
      <c r="A11" s="76" t="s">
        <v>1395</v>
      </c>
      <c r="B11" s="76"/>
      <c r="C11" s="76"/>
      <c r="D11" s="76"/>
      <c r="E11" s="77"/>
      <c r="F11" s="77"/>
      <c r="G11" s="77"/>
    </row>
    <row r="12" spans="1:7" ht="24" customHeight="1" x14ac:dyDescent="0.25">
      <c r="A12" s="582" t="s">
        <v>200</v>
      </c>
      <c r="B12" s="582"/>
      <c r="C12" s="582"/>
      <c r="D12" s="582"/>
      <c r="E12" s="582"/>
      <c r="F12" s="582"/>
      <c r="G12" s="582"/>
    </row>
    <row r="13" spans="1:7" ht="24.75" customHeight="1" x14ac:dyDescent="0.25">
      <c r="A13" s="582" t="s">
        <v>1316</v>
      </c>
      <c r="B13" s="582"/>
      <c r="C13" s="582"/>
      <c r="D13" s="582"/>
      <c r="E13" s="582"/>
      <c r="F13" s="582"/>
      <c r="G13" s="582"/>
    </row>
  </sheetData>
  <mergeCells count="8">
    <mergeCell ref="A12:G12"/>
    <mergeCell ref="A13:G13"/>
    <mergeCell ref="A1:G1"/>
    <mergeCell ref="A2:G2"/>
    <mergeCell ref="A3:B3"/>
    <mergeCell ref="F3:G3"/>
    <mergeCell ref="A10:B10"/>
    <mergeCell ref="F10:G10"/>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2:F114"/>
  <sheetViews>
    <sheetView showGridLines="0" showZeros="0" topLeftCell="A97" zoomScale="70" zoomScaleNormal="70" zoomScaleSheetLayoutView="40" workbookViewId="0">
      <selection activeCell="D111" sqref="D111"/>
    </sheetView>
  </sheetViews>
  <sheetFormatPr defaultColWidth="23.7109375" defaultRowHeight="12.75" x14ac:dyDescent="0.2"/>
  <cols>
    <col min="1" max="1" width="27.7109375" style="425" customWidth="1"/>
    <col min="2" max="2" width="50" style="426" customWidth="1"/>
    <col min="3" max="3" width="19.7109375" style="427" customWidth="1"/>
    <col min="4" max="4" width="12.7109375" style="428" customWidth="1"/>
    <col min="5" max="5" width="44.5703125" style="429" customWidth="1"/>
    <col min="6" max="6" width="23.7109375" style="430" customWidth="1"/>
    <col min="7" max="16384" width="23.7109375" style="419"/>
  </cols>
  <sheetData>
    <row r="2" spans="1:6" ht="12.75" customHeight="1" x14ac:dyDescent="0.2">
      <c r="A2" s="591" t="s">
        <v>201</v>
      </c>
      <c r="B2" s="591"/>
      <c r="C2" s="591"/>
      <c r="D2" s="591"/>
      <c r="E2" s="591"/>
      <c r="F2" s="591"/>
    </row>
    <row r="3" spans="1:6" ht="12.75" customHeight="1" x14ac:dyDescent="0.2">
      <c r="A3" s="592" t="s">
        <v>202</v>
      </c>
      <c r="B3" s="592"/>
      <c r="C3" s="592"/>
      <c r="D3" s="592"/>
      <c r="E3" s="592"/>
      <c r="F3" s="592"/>
    </row>
    <row r="4" spans="1:6" ht="51" x14ac:dyDescent="0.2">
      <c r="A4" s="593" t="s">
        <v>203</v>
      </c>
      <c r="B4" s="594"/>
      <c r="C4" s="420" t="s">
        <v>174</v>
      </c>
      <c r="D4" s="421" t="s">
        <v>204</v>
      </c>
      <c r="E4" s="595" t="s">
        <v>205</v>
      </c>
      <c r="F4" s="596"/>
    </row>
    <row r="5" spans="1:6" ht="28.5" customHeight="1" x14ac:dyDescent="0.2">
      <c r="A5" s="367" t="s">
        <v>209</v>
      </c>
      <c r="B5" s="422" t="s">
        <v>210</v>
      </c>
      <c r="C5" s="423">
        <v>32</v>
      </c>
      <c r="D5" s="424">
        <v>0.73092736409319325</v>
      </c>
      <c r="E5" s="79" t="s">
        <v>211</v>
      </c>
      <c r="F5" s="80" t="s">
        <v>212</v>
      </c>
    </row>
    <row r="6" spans="1:6" ht="22.5" customHeight="1" x14ac:dyDescent="0.2">
      <c r="A6" s="369">
        <v>0</v>
      </c>
      <c r="B6" s="422" t="s">
        <v>213</v>
      </c>
      <c r="C6" s="423">
        <v>45</v>
      </c>
      <c r="D6" s="424">
        <v>1.027866605756053</v>
      </c>
      <c r="E6" s="79" t="s">
        <v>214</v>
      </c>
      <c r="F6" s="81"/>
    </row>
    <row r="7" spans="1:6" ht="22.5" customHeight="1" x14ac:dyDescent="0.2">
      <c r="A7" s="369">
        <v>0</v>
      </c>
      <c r="B7" s="422" t="s">
        <v>215</v>
      </c>
      <c r="C7" s="423">
        <v>22</v>
      </c>
      <c r="D7" s="424">
        <v>0.50251256281407031</v>
      </c>
      <c r="E7" s="79" t="s">
        <v>216</v>
      </c>
      <c r="F7" s="81"/>
    </row>
    <row r="8" spans="1:6" ht="22.5" customHeight="1" x14ac:dyDescent="0.2">
      <c r="A8" s="368">
        <v>0</v>
      </c>
      <c r="B8" s="422" t="s">
        <v>198</v>
      </c>
      <c r="C8" s="423">
        <v>99</v>
      </c>
      <c r="D8" s="424">
        <v>2.2613065326633168</v>
      </c>
      <c r="E8" s="79" t="s">
        <v>199</v>
      </c>
      <c r="F8" s="82"/>
    </row>
    <row r="9" spans="1:6" ht="30" customHeight="1" x14ac:dyDescent="0.2">
      <c r="A9" s="367" t="s">
        <v>217</v>
      </c>
      <c r="B9" s="422" t="s">
        <v>218</v>
      </c>
      <c r="C9" s="423">
        <v>2</v>
      </c>
      <c r="D9" s="424">
        <v>4.5682960255824578E-2</v>
      </c>
      <c r="E9" s="79" t="s">
        <v>219</v>
      </c>
      <c r="F9" s="80" t="s">
        <v>220</v>
      </c>
    </row>
    <row r="10" spans="1:6" ht="22.5" customHeight="1" x14ac:dyDescent="0.2">
      <c r="A10" s="369">
        <v>0</v>
      </c>
      <c r="B10" s="422" t="s">
        <v>221</v>
      </c>
      <c r="C10" s="423">
        <v>10</v>
      </c>
      <c r="D10" s="424">
        <v>0.22841480127912286</v>
      </c>
      <c r="E10" s="79" t="s">
        <v>222</v>
      </c>
      <c r="F10" s="81"/>
    </row>
    <row r="11" spans="1:6" ht="22.5" customHeight="1" x14ac:dyDescent="0.2">
      <c r="A11" s="369">
        <v>0</v>
      </c>
      <c r="B11" s="422" t="s">
        <v>223</v>
      </c>
      <c r="C11" s="423">
        <v>25</v>
      </c>
      <c r="D11" s="424">
        <v>0.57103700319780726</v>
      </c>
      <c r="E11" s="79" t="s">
        <v>224</v>
      </c>
      <c r="F11" s="81"/>
    </row>
    <row r="12" spans="1:6" ht="22.5" customHeight="1" x14ac:dyDescent="0.2">
      <c r="A12" s="369">
        <v>0</v>
      </c>
      <c r="B12" s="422" t="s">
        <v>225</v>
      </c>
      <c r="C12" s="423">
        <v>0</v>
      </c>
      <c r="D12" s="424">
        <v>0</v>
      </c>
      <c r="E12" s="79" t="s">
        <v>226</v>
      </c>
      <c r="F12" s="81"/>
    </row>
    <row r="13" spans="1:6" ht="22.5" customHeight="1" x14ac:dyDescent="0.2">
      <c r="A13" s="368">
        <v>0</v>
      </c>
      <c r="B13" s="422" t="s">
        <v>198</v>
      </c>
      <c r="C13" s="423">
        <v>37</v>
      </c>
      <c r="D13" s="424">
        <v>0.84513476473275473</v>
      </c>
      <c r="E13" s="79" t="s">
        <v>199</v>
      </c>
      <c r="F13" s="82"/>
    </row>
    <row r="14" spans="1:6" ht="25.5" customHeight="1" x14ac:dyDescent="0.2">
      <c r="A14" s="367" t="s">
        <v>227</v>
      </c>
      <c r="B14" s="422" t="s">
        <v>228</v>
      </c>
      <c r="C14" s="423">
        <v>290</v>
      </c>
      <c r="D14" s="424">
        <v>6.6240292370945646</v>
      </c>
      <c r="E14" s="79" t="s">
        <v>229</v>
      </c>
      <c r="F14" s="80" t="s">
        <v>230</v>
      </c>
    </row>
    <row r="15" spans="1:6" ht="25.5" customHeight="1" x14ac:dyDescent="0.2">
      <c r="A15" s="369">
        <v>0</v>
      </c>
      <c r="B15" s="422" t="s">
        <v>231</v>
      </c>
      <c r="C15" s="423">
        <v>19</v>
      </c>
      <c r="D15" s="424">
        <v>0.43398812243033347</v>
      </c>
      <c r="E15" s="79" t="s">
        <v>232</v>
      </c>
      <c r="F15" s="81"/>
    </row>
    <row r="16" spans="1:6" ht="25.5" customHeight="1" x14ac:dyDescent="0.2">
      <c r="A16" s="369">
        <v>0</v>
      </c>
      <c r="B16" s="422" t="s">
        <v>233</v>
      </c>
      <c r="C16" s="423">
        <v>10</v>
      </c>
      <c r="D16" s="424">
        <v>0.22841480127912286</v>
      </c>
      <c r="E16" s="79" t="s">
        <v>234</v>
      </c>
      <c r="F16" s="81"/>
    </row>
    <row r="17" spans="1:6" ht="25.5" customHeight="1" x14ac:dyDescent="0.2">
      <c r="A17" s="369">
        <v>0</v>
      </c>
      <c r="B17" s="422" t="s">
        <v>235</v>
      </c>
      <c r="C17" s="423">
        <v>41</v>
      </c>
      <c r="D17" s="424">
        <v>0.93650068524440377</v>
      </c>
      <c r="E17" s="79" t="s">
        <v>236</v>
      </c>
      <c r="F17" s="81"/>
    </row>
    <row r="18" spans="1:6" ht="25.5" customHeight="1" x14ac:dyDescent="0.2">
      <c r="A18" s="369">
        <v>0</v>
      </c>
      <c r="B18" s="422" t="s">
        <v>237</v>
      </c>
      <c r="C18" s="423">
        <v>7</v>
      </c>
      <c r="D18" s="424">
        <v>0.15989036089538602</v>
      </c>
      <c r="E18" s="79" t="s">
        <v>238</v>
      </c>
      <c r="F18" s="81"/>
    </row>
    <row r="19" spans="1:6" ht="25.5" customHeight="1" x14ac:dyDescent="0.2">
      <c r="A19" s="369">
        <v>0</v>
      </c>
      <c r="B19" s="422" t="s">
        <v>239</v>
      </c>
      <c r="C19" s="423">
        <v>1</v>
      </c>
      <c r="D19" s="424">
        <v>2.2841480127912289E-2</v>
      </c>
      <c r="E19" s="79" t="s">
        <v>240</v>
      </c>
      <c r="F19" s="81"/>
    </row>
    <row r="20" spans="1:6" ht="25.5" customHeight="1" x14ac:dyDescent="0.2">
      <c r="A20" s="369">
        <v>0</v>
      </c>
      <c r="B20" s="422" t="s">
        <v>241</v>
      </c>
      <c r="C20" s="423">
        <v>20</v>
      </c>
      <c r="D20" s="424">
        <v>0.45682960255824573</v>
      </c>
      <c r="E20" s="79" t="s">
        <v>206</v>
      </c>
      <c r="F20" s="81"/>
    </row>
    <row r="21" spans="1:6" ht="25.5" customHeight="1" x14ac:dyDescent="0.2">
      <c r="A21" s="369">
        <v>0</v>
      </c>
      <c r="B21" s="422" t="s">
        <v>242</v>
      </c>
      <c r="C21" s="423">
        <v>32</v>
      </c>
      <c r="D21" s="424">
        <v>0.73092736409319325</v>
      </c>
      <c r="E21" s="79" t="s">
        <v>243</v>
      </c>
      <c r="F21" s="81"/>
    </row>
    <row r="22" spans="1:6" ht="25.5" customHeight="1" x14ac:dyDescent="0.2">
      <c r="A22" s="369">
        <v>0</v>
      </c>
      <c r="B22" s="422" t="s">
        <v>244</v>
      </c>
      <c r="C22" s="423">
        <v>14</v>
      </c>
      <c r="D22" s="424">
        <v>0.31978072179077205</v>
      </c>
      <c r="E22" s="79" t="s">
        <v>245</v>
      </c>
      <c r="F22" s="81"/>
    </row>
    <row r="23" spans="1:6" ht="25.5" customHeight="1" x14ac:dyDescent="0.2">
      <c r="A23" s="369">
        <v>0</v>
      </c>
      <c r="B23" s="422" t="s">
        <v>246</v>
      </c>
      <c r="C23" s="423">
        <v>23</v>
      </c>
      <c r="D23" s="424">
        <v>0.52535404294198262</v>
      </c>
      <c r="E23" s="79" t="s">
        <v>247</v>
      </c>
      <c r="F23" s="81"/>
    </row>
    <row r="24" spans="1:6" ht="25.5" customHeight="1" x14ac:dyDescent="0.2">
      <c r="A24" s="369">
        <v>0</v>
      </c>
      <c r="B24" s="422" t="s">
        <v>248</v>
      </c>
      <c r="C24" s="423">
        <v>47</v>
      </c>
      <c r="D24" s="424">
        <v>1.0735495660118775</v>
      </c>
      <c r="E24" s="79" t="s">
        <v>249</v>
      </c>
      <c r="F24" s="81"/>
    </row>
    <row r="25" spans="1:6" ht="40.5" customHeight="1" x14ac:dyDescent="0.2">
      <c r="A25" s="369">
        <v>0</v>
      </c>
      <c r="B25" s="422" t="s">
        <v>250</v>
      </c>
      <c r="C25" s="423">
        <v>5</v>
      </c>
      <c r="D25" s="424">
        <v>0.11420740063956143</v>
      </c>
      <c r="E25" s="79" t="s">
        <v>251</v>
      </c>
      <c r="F25" s="81"/>
    </row>
    <row r="26" spans="1:6" ht="25.5" customHeight="1" x14ac:dyDescent="0.2">
      <c r="A26" s="369">
        <v>0</v>
      </c>
      <c r="B26" s="422" t="s">
        <v>252</v>
      </c>
      <c r="C26" s="423">
        <v>42</v>
      </c>
      <c r="D26" s="424">
        <v>0.9593421653723162</v>
      </c>
      <c r="E26" s="79" t="s">
        <v>253</v>
      </c>
      <c r="F26" s="81"/>
    </row>
    <row r="27" spans="1:6" ht="25.5" customHeight="1" x14ac:dyDescent="0.2">
      <c r="A27" s="369">
        <v>0</v>
      </c>
      <c r="B27" s="422" t="s">
        <v>254</v>
      </c>
      <c r="C27" s="423">
        <v>61</v>
      </c>
      <c r="D27" s="424">
        <v>1.3933302878026497</v>
      </c>
      <c r="E27" s="79" t="s">
        <v>255</v>
      </c>
      <c r="F27" s="81"/>
    </row>
    <row r="28" spans="1:6" ht="25.5" customHeight="1" x14ac:dyDescent="0.2">
      <c r="A28" s="369">
        <v>0</v>
      </c>
      <c r="B28" s="422" t="s">
        <v>256</v>
      </c>
      <c r="C28" s="423">
        <v>53</v>
      </c>
      <c r="D28" s="424">
        <v>1.2105984467793514</v>
      </c>
      <c r="E28" s="79" t="s">
        <v>257</v>
      </c>
      <c r="F28" s="81"/>
    </row>
    <row r="29" spans="1:6" ht="36" customHeight="1" x14ac:dyDescent="0.2">
      <c r="A29" s="369">
        <v>0</v>
      </c>
      <c r="B29" s="422" t="s">
        <v>258</v>
      </c>
      <c r="C29" s="423">
        <v>107</v>
      </c>
      <c r="D29" s="424">
        <v>2.4440383736866149</v>
      </c>
      <c r="E29" s="79" t="s">
        <v>259</v>
      </c>
      <c r="F29" s="81"/>
    </row>
    <row r="30" spans="1:6" ht="33" customHeight="1" x14ac:dyDescent="0.2">
      <c r="A30" s="369">
        <v>0</v>
      </c>
      <c r="B30" s="422" t="s">
        <v>260</v>
      </c>
      <c r="C30" s="423">
        <v>4</v>
      </c>
      <c r="D30" s="424">
        <v>9.1365920511649157E-2</v>
      </c>
      <c r="E30" s="79" t="s">
        <v>261</v>
      </c>
      <c r="F30" s="81"/>
    </row>
    <row r="31" spans="1:6" ht="25.5" customHeight="1" x14ac:dyDescent="0.2">
      <c r="A31" s="369">
        <v>0</v>
      </c>
      <c r="B31" s="422" t="s">
        <v>262</v>
      </c>
      <c r="C31" s="423">
        <v>30</v>
      </c>
      <c r="D31" s="424">
        <v>0.68524440383736862</v>
      </c>
      <c r="E31" s="79" t="s">
        <v>263</v>
      </c>
      <c r="F31" s="81"/>
    </row>
    <row r="32" spans="1:6" ht="25.5" customHeight="1" x14ac:dyDescent="0.2">
      <c r="A32" s="369">
        <v>0</v>
      </c>
      <c r="B32" s="422" t="s">
        <v>264</v>
      </c>
      <c r="C32" s="423">
        <v>31</v>
      </c>
      <c r="D32" s="424">
        <v>0.70808588396528094</v>
      </c>
      <c r="E32" s="79" t="s">
        <v>265</v>
      </c>
      <c r="F32" s="81"/>
    </row>
    <row r="33" spans="1:6" ht="34.5" customHeight="1" x14ac:dyDescent="0.2">
      <c r="A33" s="369">
        <v>0</v>
      </c>
      <c r="B33" s="422" t="s">
        <v>266</v>
      </c>
      <c r="C33" s="423">
        <v>4</v>
      </c>
      <c r="D33" s="424">
        <v>9.1365920511649157E-2</v>
      </c>
      <c r="E33" s="79" t="s">
        <v>267</v>
      </c>
      <c r="F33" s="81"/>
    </row>
    <row r="34" spans="1:6" ht="25.5" customHeight="1" x14ac:dyDescent="0.2">
      <c r="A34" s="369">
        <v>0</v>
      </c>
      <c r="B34" s="422" t="s">
        <v>268</v>
      </c>
      <c r="C34" s="423">
        <v>13</v>
      </c>
      <c r="D34" s="424">
        <v>0.29693924166285973</v>
      </c>
      <c r="E34" s="79" t="s">
        <v>269</v>
      </c>
      <c r="F34" s="81"/>
    </row>
    <row r="35" spans="1:6" ht="25.5" customHeight="1" x14ac:dyDescent="0.2">
      <c r="A35" s="369">
        <v>0</v>
      </c>
      <c r="B35" s="422" t="s">
        <v>270</v>
      </c>
      <c r="C35" s="423">
        <v>16</v>
      </c>
      <c r="D35" s="424">
        <v>0.36546368204659663</v>
      </c>
      <c r="E35" s="79" t="s">
        <v>271</v>
      </c>
      <c r="F35" s="81"/>
    </row>
    <row r="36" spans="1:6" ht="25.5" customHeight="1" x14ac:dyDescent="0.2">
      <c r="A36" s="369">
        <v>0</v>
      </c>
      <c r="B36" s="422" t="s">
        <v>272</v>
      </c>
      <c r="C36" s="423">
        <v>6</v>
      </c>
      <c r="D36" s="424">
        <v>0.13704888076747374</v>
      </c>
      <c r="E36" s="79" t="s">
        <v>273</v>
      </c>
      <c r="F36" s="81"/>
    </row>
    <row r="37" spans="1:6" ht="25.5" customHeight="1" x14ac:dyDescent="0.2">
      <c r="A37" s="369">
        <v>0</v>
      </c>
      <c r="B37" s="422" t="s">
        <v>274</v>
      </c>
      <c r="C37" s="423">
        <v>24</v>
      </c>
      <c r="D37" s="424">
        <v>0.54819552306989494</v>
      </c>
      <c r="E37" s="79" t="s">
        <v>275</v>
      </c>
      <c r="F37" s="81"/>
    </row>
    <row r="38" spans="1:6" ht="25.5" customHeight="1" x14ac:dyDescent="0.2">
      <c r="A38" s="368">
        <v>0</v>
      </c>
      <c r="B38" s="422" t="s">
        <v>198</v>
      </c>
      <c r="C38" s="423">
        <v>900</v>
      </c>
      <c r="D38" s="424">
        <v>20.55733211512106</v>
      </c>
      <c r="E38" s="79" t="s">
        <v>199</v>
      </c>
      <c r="F38" s="82"/>
    </row>
    <row r="39" spans="1:6" ht="38.25" customHeight="1" x14ac:dyDescent="0.2">
      <c r="A39" s="367" t="s">
        <v>276</v>
      </c>
      <c r="B39" s="422" t="s">
        <v>277</v>
      </c>
      <c r="C39" s="423">
        <v>24</v>
      </c>
      <c r="D39" s="424">
        <v>0.54819552306989494</v>
      </c>
      <c r="E39" s="79" t="s">
        <v>278</v>
      </c>
      <c r="F39" s="80" t="s">
        <v>279</v>
      </c>
    </row>
    <row r="40" spans="1:6" ht="15" x14ac:dyDescent="0.2">
      <c r="A40" s="368"/>
      <c r="B40" s="422" t="s">
        <v>198</v>
      </c>
      <c r="C40" s="423">
        <v>24</v>
      </c>
      <c r="D40" s="424">
        <v>0.54819552306989494</v>
      </c>
      <c r="E40" s="79" t="s">
        <v>199</v>
      </c>
      <c r="F40" s="82"/>
    </row>
    <row r="41" spans="1:6" ht="51" customHeight="1" x14ac:dyDescent="0.2">
      <c r="A41" s="367" t="s">
        <v>280</v>
      </c>
      <c r="B41" s="422" t="s">
        <v>281</v>
      </c>
      <c r="C41" s="423">
        <v>37</v>
      </c>
      <c r="D41" s="424">
        <v>0.84513476473275473</v>
      </c>
      <c r="E41" s="79" t="s">
        <v>282</v>
      </c>
      <c r="F41" s="80" t="s">
        <v>283</v>
      </c>
    </row>
    <row r="42" spans="1:6" ht="30" customHeight="1" x14ac:dyDescent="0.2">
      <c r="A42" s="369"/>
      <c r="B42" s="422" t="s">
        <v>284</v>
      </c>
      <c r="C42" s="423">
        <v>4</v>
      </c>
      <c r="D42" s="424">
        <v>9.1365920511649157E-2</v>
      </c>
      <c r="E42" s="79" t="s">
        <v>285</v>
      </c>
      <c r="F42" s="81"/>
    </row>
    <row r="43" spans="1:6" ht="30" customHeight="1" x14ac:dyDescent="0.2">
      <c r="A43" s="369"/>
      <c r="B43" s="422" t="s">
        <v>286</v>
      </c>
      <c r="C43" s="423">
        <v>125</v>
      </c>
      <c r="D43" s="424">
        <v>2.855185015989036</v>
      </c>
      <c r="E43" s="79" t="s">
        <v>287</v>
      </c>
      <c r="F43" s="81"/>
    </row>
    <row r="44" spans="1:6" ht="39" customHeight="1" x14ac:dyDescent="0.2">
      <c r="A44" s="369"/>
      <c r="B44" s="422" t="s">
        <v>288</v>
      </c>
      <c r="C44" s="423">
        <v>0</v>
      </c>
      <c r="D44" s="424">
        <v>0</v>
      </c>
      <c r="E44" s="79" t="s">
        <v>289</v>
      </c>
      <c r="F44" s="81"/>
    </row>
    <row r="45" spans="1:6" ht="26.25" customHeight="1" x14ac:dyDescent="0.2">
      <c r="A45" s="368"/>
      <c r="B45" s="422" t="s">
        <v>198</v>
      </c>
      <c r="C45" s="423">
        <v>166</v>
      </c>
      <c r="D45" s="424">
        <v>3.7916857012334404</v>
      </c>
      <c r="E45" s="79" t="s">
        <v>199</v>
      </c>
      <c r="F45" s="82"/>
    </row>
    <row r="46" spans="1:6" ht="51" x14ac:dyDescent="0.2">
      <c r="A46" s="367" t="s">
        <v>290</v>
      </c>
      <c r="B46" s="422" t="s">
        <v>291</v>
      </c>
      <c r="C46" s="423">
        <v>86</v>
      </c>
      <c r="D46" s="424">
        <v>1.9643672910004568</v>
      </c>
      <c r="E46" s="79" t="s">
        <v>292</v>
      </c>
      <c r="F46" s="80" t="s">
        <v>293</v>
      </c>
    </row>
    <row r="47" spans="1:6" ht="25.5" x14ac:dyDescent="0.2">
      <c r="A47" s="369">
        <v>0</v>
      </c>
      <c r="B47" s="422" t="s">
        <v>294</v>
      </c>
      <c r="C47" s="423">
        <v>342</v>
      </c>
      <c r="D47" s="424">
        <v>7.8117862037460029</v>
      </c>
      <c r="E47" s="79" t="s">
        <v>295</v>
      </c>
      <c r="F47" s="81"/>
    </row>
    <row r="48" spans="1:6" ht="25.5" x14ac:dyDescent="0.2">
      <c r="A48" s="369">
        <v>0</v>
      </c>
      <c r="B48" s="422" t="s">
        <v>296</v>
      </c>
      <c r="C48" s="423">
        <v>874</v>
      </c>
      <c r="D48" s="424">
        <v>19.963453631795343</v>
      </c>
      <c r="E48" s="79" t="s">
        <v>297</v>
      </c>
      <c r="F48" s="81"/>
    </row>
    <row r="49" spans="1:6" ht="15" x14ac:dyDescent="0.2">
      <c r="A49" s="368">
        <v>0</v>
      </c>
      <c r="B49" s="422" t="s">
        <v>198</v>
      </c>
      <c r="C49" s="423">
        <v>1302</v>
      </c>
      <c r="D49" s="424">
        <v>29.739607126541799</v>
      </c>
      <c r="E49" s="79" t="s">
        <v>199</v>
      </c>
      <c r="F49" s="82"/>
    </row>
    <row r="50" spans="1:6" ht="25.5" x14ac:dyDescent="0.2">
      <c r="A50" s="367" t="s">
        <v>298</v>
      </c>
      <c r="B50" s="422" t="s">
        <v>299</v>
      </c>
      <c r="C50" s="423">
        <v>114</v>
      </c>
      <c r="D50" s="424">
        <v>2.6039287345820008</v>
      </c>
      <c r="E50" s="79" t="s">
        <v>300</v>
      </c>
      <c r="F50" s="80" t="s">
        <v>301</v>
      </c>
    </row>
    <row r="51" spans="1:6" ht="23.25" customHeight="1" x14ac:dyDescent="0.2">
      <c r="A51" s="369">
        <v>0</v>
      </c>
      <c r="B51" s="422" t="s">
        <v>302</v>
      </c>
      <c r="C51" s="423">
        <v>1</v>
      </c>
      <c r="D51" s="424">
        <v>2.2841480127912289E-2</v>
      </c>
      <c r="E51" s="79" t="s">
        <v>303</v>
      </c>
      <c r="F51" s="81"/>
    </row>
    <row r="52" spans="1:6" ht="15" x14ac:dyDescent="0.2">
      <c r="A52" s="369">
        <v>0</v>
      </c>
      <c r="B52" s="422" t="s">
        <v>304</v>
      </c>
      <c r="C52" s="423">
        <v>1</v>
      </c>
      <c r="D52" s="424">
        <v>2.2841480127912289E-2</v>
      </c>
      <c r="E52" s="79" t="s">
        <v>305</v>
      </c>
      <c r="F52" s="81"/>
    </row>
    <row r="53" spans="1:6" ht="25.5" x14ac:dyDescent="0.2">
      <c r="A53" s="369">
        <v>0</v>
      </c>
      <c r="B53" s="422" t="s">
        <v>306</v>
      </c>
      <c r="C53" s="423">
        <v>141</v>
      </c>
      <c r="D53" s="424">
        <v>3.220648698035633</v>
      </c>
      <c r="E53" s="79" t="s">
        <v>307</v>
      </c>
      <c r="F53" s="81"/>
    </row>
    <row r="54" spans="1:6" ht="21" customHeight="1" x14ac:dyDescent="0.2">
      <c r="A54" s="369">
        <v>0</v>
      </c>
      <c r="B54" s="422" t="s">
        <v>308</v>
      </c>
      <c r="C54" s="423">
        <v>103</v>
      </c>
      <c r="D54" s="424">
        <v>2.3526724531749656</v>
      </c>
      <c r="E54" s="79" t="s">
        <v>309</v>
      </c>
      <c r="F54" s="81"/>
    </row>
    <row r="55" spans="1:6" ht="15" x14ac:dyDescent="0.2">
      <c r="A55" s="368">
        <v>0</v>
      </c>
      <c r="B55" s="422" t="s">
        <v>198</v>
      </c>
      <c r="C55" s="423">
        <v>360</v>
      </c>
      <c r="D55" s="424">
        <v>8.2229328460484243</v>
      </c>
      <c r="E55" s="79" t="s">
        <v>199</v>
      </c>
      <c r="F55" s="82"/>
    </row>
    <row r="56" spans="1:6" ht="40.5" customHeight="1" x14ac:dyDescent="0.2">
      <c r="A56" s="367" t="s">
        <v>310</v>
      </c>
      <c r="B56" s="422" t="s">
        <v>311</v>
      </c>
      <c r="C56" s="423">
        <v>103</v>
      </c>
      <c r="D56" s="424">
        <v>2.3526724531749656</v>
      </c>
      <c r="E56" s="79" t="s">
        <v>312</v>
      </c>
      <c r="F56" s="80" t="s">
        <v>313</v>
      </c>
    </row>
    <row r="57" spans="1:6" ht="15" x14ac:dyDescent="0.2">
      <c r="A57" s="369">
        <v>0</v>
      </c>
      <c r="B57" s="422" t="s">
        <v>314</v>
      </c>
      <c r="C57" s="423">
        <v>304</v>
      </c>
      <c r="D57" s="424">
        <v>6.9438099588853355</v>
      </c>
      <c r="E57" s="79" t="s">
        <v>315</v>
      </c>
      <c r="F57" s="81"/>
    </row>
    <row r="58" spans="1:6" ht="15" x14ac:dyDescent="0.2">
      <c r="A58" s="368">
        <v>0</v>
      </c>
      <c r="B58" s="422" t="s">
        <v>198</v>
      </c>
      <c r="C58" s="423">
        <v>407</v>
      </c>
      <c r="D58" s="424">
        <v>9.2964824120603016</v>
      </c>
      <c r="E58" s="79" t="s">
        <v>199</v>
      </c>
      <c r="F58" s="81"/>
    </row>
    <row r="59" spans="1:6" ht="25.5" x14ac:dyDescent="0.2">
      <c r="A59" s="367" t="s">
        <v>316</v>
      </c>
      <c r="B59" s="422" t="s">
        <v>317</v>
      </c>
      <c r="C59" s="423">
        <v>2</v>
      </c>
      <c r="D59" s="424">
        <v>4.5682960255824578E-2</v>
      </c>
      <c r="E59" s="83" t="s">
        <v>318</v>
      </c>
      <c r="F59" s="80" t="s">
        <v>319</v>
      </c>
    </row>
    <row r="60" spans="1:6" ht="45.75" customHeight="1" x14ac:dyDescent="0.2">
      <c r="A60" s="369">
        <v>0</v>
      </c>
      <c r="B60" s="422" t="s">
        <v>320</v>
      </c>
      <c r="C60" s="423">
        <v>5</v>
      </c>
      <c r="D60" s="424">
        <v>0.11420740063956143</v>
      </c>
      <c r="E60" s="83" t="s">
        <v>321</v>
      </c>
      <c r="F60" s="81"/>
    </row>
    <row r="61" spans="1:6" ht="34.5" customHeight="1" x14ac:dyDescent="0.2">
      <c r="A61" s="369">
        <v>0</v>
      </c>
      <c r="B61" s="422" t="s">
        <v>322</v>
      </c>
      <c r="C61" s="423">
        <v>2</v>
      </c>
      <c r="D61" s="424">
        <v>4.5682960255824578E-2</v>
      </c>
      <c r="E61" s="83" t="s">
        <v>323</v>
      </c>
      <c r="F61" s="81"/>
    </row>
    <row r="62" spans="1:6" ht="25.5" customHeight="1" x14ac:dyDescent="0.2">
      <c r="A62" s="369">
        <v>0</v>
      </c>
      <c r="B62" s="422" t="s">
        <v>324</v>
      </c>
      <c r="C62" s="423">
        <v>2</v>
      </c>
      <c r="D62" s="424">
        <v>4.5682960255824578E-2</v>
      </c>
      <c r="E62" s="83" t="s">
        <v>325</v>
      </c>
      <c r="F62" s="81"/>
    </row>
    <row r="63" spans="1:6" ht="42.75" customHeight="1" x14ac:dyDescent="0.2">
      <c r="A63" s="369">
        <v>0</v>
      </c>
      <c r="B63" s="422" t="s">
        <v>326</v>
      </c>
      <c r="C63" s="423">
        <v>6</v>
      </c>
      <c r="D63" s="424">
        <v>0.13704888076747374</v>
      </c>
      <c r="E63" s="83" t="s">
        <v>327</v>
      </c>
      <c r="F63" s="81"/>
    </row>
    <row r="64" spans="1:6" ht="19.5" customHeight="1" x14ac:dyDescent="0.2">
      <c r="A64" s="369">
        <v>0</v>
      </c>
      <c r="B64" s="422" t="s">
        <v>328</v>
      </c>
      <c r="C64" s="423">
        <v>2</v>
      </c>
      <c r="D64" s="424">
        <v>4.5682960255824578E-2</v>
      </c>
      <c r="E64" s="83" t="s">
        <v>329</v>
      </c>
      <c r="F64" s="81"/>
    </row>
    <row r="65" spans="1:6" ht="25.5" customHeight="1" x14ac:dyDescent="0.2">
      <c r="A65" s="368">
        <v>0</v>
      </c>
      <c r="B65" s="422" t="s">
        <v>198</v>
      </c>
      <c r="C65" s="423">
        <v>19</v>
      </c>
      <c r="D65" s="424">
        <v>0.43398812243033347</v>
      </c>
      <c r="E65" s="83" t="s">
        <v>199</v>
      </c>
      <c r="F65" s="81"/>
    </row>
    <row r="66" spans="1:6" ht="49.5" customHeight="1" x14ac:dyDescent="0.2">
      <c r="A66" s="367" t="s">
        <v>330</v>
      </c>
      <c r="B66" s="422" t="s">
        <v>331</v>
      </c>
      <c r="C66" s="423">
        <v>2</v>
      </c>
      <c r="D66" s="424">
        <v>4.5682960255824578E-2</v>
      </c>
      <c r="E66" s="83" t="s">
        <v>332</v>
      </c>
      <c r="F66" s="80" t="s">
        <v>333</v>
      </c>
    </row>
    <row r="67" spans="1:6" ht="33.75" customHeight="1" x14ac:dyDescent="0.2">
      <c r="A67" s="369">
        <v>0</v>
      </c>
      <c r="B67" s="422" t="s">
        <v>334</v>
      </c>
      <c r="C67" s="423">
        <v>10</v>
      </c>
      <c r="D67" s="424">
        <v>0.22841480127912286</v>
      </c>
      <c r="E67" s="83" t="s">
        <v>335</v>
      </c>
      <c r="F67" s="81"/>
    </row>
    <row r="68" spans="1:6" ht="35.25" customHeight="1" x14ac:dyDescent="0.2">
      <c r="A68" s="369">
        <v>0</v>
      </c>
      <c r="B68" s="422" t="s">
        <v>336</v>
      </c>
      <c r="C68" s="423">
        <v>13</v>
      </c>
      <c r="D68" s="424">
        <v>0.29693924166285973</v>
      </c>
      <c r="E68" s="83" t="s">
        <v>337</v>
      </c>
      <c r="F68" s="81"/>
    </row>
    <row r="69" spans="1:6" ht="23.25" customHeight="1" x14ac:dyDescent="0.2">
      <c r="A69" s="369">
        <v>0</v>
      </c>
      <c r="B69" s="422" t="s">
        <v>198</v>
      </c>
      <c r="C69" s="423">
        <v>25</v>
      </c>
      <c r="D69" s="424">
        <v>0.57103700319780726</v>
      </c>
      <c r="E69" s="83" t="s">
        <v>199</v>
      </c>
      <c r="F69" s="81"/>
    </row>
    <row r="70" spans="1:6" ht="25.5" x14ac:dyDescent="0.2">
      <c r="A70" s="367" t="s">
        <v>338</v>
      </c>
      <c r="B70" s="431" t="s">
        <v>339</v>
      </c>
      <c r="C70" s="423">
        <v>0</v>
      </c>
      <c r="D70" s="424">
        <v>0</v>
      </c>
      <c r="E70" s="83" t="s">
        <v>340</v>
      </c>
      <c r="F70" s="80" t="s">
        <v>341</v>
      </c>
    </row>
    <row r="71" spans="1:6" ht="15" x14ac:dyDescent="0.2">
      <c r="A71" s="369">
        <v>0</v>
      </c>
      <c r="B71" s="431" t="s">
        <v>198</v>
      </c>
      <c r="C71" s="423">
        <v>0</v>
      </c>
      <c r="D71" s="424">
        <v>0</v>
      </c>
      <c r="E71" s="83" t="s">
        <v>199</v>
      </c>
      <c r="F71" s="81"/>
    </row>
    <row r="72" spans="1:6" ht="38.25" x14ac:dyDescent="0.2">
      <c r="A72" s="367" t="s">
        <v>342</v>
      </c>
      <c r="B72" s="431" t="s">
        <v>343</v>
      </c>
      <c r="C72" s="423">
        <v>6</v>
      </c>
      <c r="D72" s="424">
        <v>0.13704888076747374</v>
      </c>
      <c r="E72" s="83" t="s">
        <v>344</v>
      </c>
      <c r="F72" s="80" t="s">
        <v>345</v>
      </c>
    </row>
    <row r="73" spans="1:6" ht="30.75" customHeight="1" x14ac:dyDescent="0.2">
      <c r="A73" s="369">
        <v>0</v>
      </c>
      <c r="B73" s="431" t="s">
        <v>346</v>
      </c>
      <c r="C73" s="423">
        <v>26</v>
      </c>
      <c r="D73" s="424">
        <v>0.59387848332571946</v>
      </c>
      <c r="E73" s="83" t="s">
        <v>347</v>
      </c>
      <c r="F73" s="81"/>
    </row>
    <row r="74" spans="1:6" ht="30.75" customHeight="1" x14ac:dyDescent="0.2">
      <c r="A74" s="369">
        <v>0</v>
      </c>
      <c r="B74" s="431" t="s">
        <v>348</v>
      </c>
      <c r="C74" s="423">
        <v>16</v>
      </c>
      <c r="D74" s="424">
        <v>0.36546368204659663</v>
      </c>
      <c r="E74" s="83" t="s">
        <v>349</v>
      </c>
      <c r="F74" s="81"/>
    </row>
    <row r="75" spans="1:6" ht="22.5" customHeight="1" x14ac:dyDescent="0.2">
      <c r="A75" s="369">
        <v>0</v>
      </c>
      <c r="B75" s="431" t="s">
        <v>350</v>
      </c>
      <c r="C75" s="423">
        <v>4</v>
      </c>
      <c r="D75" s="424">
        <v>9.1365920511649157E-2</v>
      </c>
      <c r="E75" s="83" t="s">
        <v>351</v>
      </c>
      <c r="F75" s="81"/>
    </row>
    <row r="76" spans="1:6" ht="22.5" customHeight="1" x14ac:dyDescent="0.2">
      <c r="A76" s="369">
        <v>0</v>
      </c>
      <c r="B76" s="431" t="s">
        <v>352</v>
      </c>
      <c r="C76" s="423">
        <v>10</v>
      </c>
      <c r="D76" s="424">
        <v>0.22841480127912286</v>
      </c>
      <c r="E76" s="83" t="s">
        <v>353</v>
      </c>
      <c r="F76" s="81"/>
    </row>
    <row r="77" spans="1:6" ht="29.25" customHeight="1" x14ac:dyDescent="0.2">
      <c r="A77" s="369">
        <v>0</v>
      </c>
      <c r="B77" s="431" t="s">
        <v>354</v>
      </c>
      <c r="C77" s="423">
        <v>4</v>
      </c>
      <c r="D77" s="424">
        <v>9.1365920511649157E-2</v>
      </c>
      <c r="E77" s="83" t="s">
        <v>355</v>
      </c>
      <c r="F77" s="81"/>
    </row>
    <row r="78" spans="1:6" ht="18.75" customHeight="1" x14ac:dyDescent="0.2">
      <c r="A78" s="369">
        <v>0</v>
      </c>
      <c r="B78" s="431" t="s">
        <v>356</v>
      </c>
      <c r="C78" s="423">
        <v>0</v>
      </c>
      <c r="D78" s="424">
        <v>0</v>
      </c>
      <c r="E78" s="83" t="s">
        <v>357</v>
      </c>
      <c r="F78" s="81"/>
    </row>
    <row r="79" spans="1:6" ht="26.25" customHeight="1" x14ac:dyDescent="0.2">
      <c r="A79" s="369">
        <v>0</v>
      </c>
      <c r="B79" s="431" t="s">
        <v>198</v>
      </c>
      <c r="C79" s="423">
        <v>66</v>
      </c>
      <c r="D79" s="424">
        <v>1.5075376884422109</v>
      </c>
      <c r="E79" s="83" t="s">
        <v>199</v>
      </c>
      <c r="F79" s="81"/>
    </row>
    <row r="80" spans="1:6" ht="36" x14ac:dyDescent="0.2">
      <c r="A80" s="367" t="s">
        <v>358</v>
      </c>
      <c r="B80" s="431" t="s">
        <v>359</v>
      </c>
      <c r="C80" s="423">
        <v>6</v>
      </c>
      <c r="D80" s="424">
        <v>0.13704888076747374</v>
      </c>
      <c r="E80" s="83" t="s">
        <v>360</v>
      </c>
      <c r="F80" s="367" t="s">
        <v>361</v>
      </c>
    </row>
    <row r="81" spans="1:6" ht="23.25" customHeight="1" x14ac:dyDescent="0.2">
      <c r="A81" s="369">
        <v>0</v>
      </c>
      <c r="B81" s="431" t="s">
        <v>362</v>
      </c>
      <c r="C81" s="423">
        <v>12</v>
      </c>
      <c r="D81" s="424">
        <v>0.27409776153494747</v>
      </c>
      <c r="E81" s="83" t="s">
        <v>363</v>
      </c>
      <c r="F81" s="369"/>
    </row>
    <row r="82" spans="1:6" ht="25.5" x14ac:dyDescent="0.2">
      <c r="A82" s="369">
        <v>0</v>
      </c>
      <c r="B82" s="431" t="s">
        <v>364</v>
      </c>
      <c r="C82" s="423">
        <v>2</v>
      </c>
      <c r="D82" s="424">
        <v>4.5682960255824578E-2</v>
      </c>
      <c r="E82" s="83" t="s">
        <v>365</v>
      </c>
      <c r="F82" s="369"/>
    </row>
    <row r="83" spans="1:6" ht="19.5" customHeight="1" x14ac:dyDescent="0.2">
      <c r="A83" s="369">
        <v>0</v>
      </c>
      <c r="B83" s="431" t="s">
        <v>366</v>
      </c>
      <c r="C83" s="423">
        <v>42</v>
      </c>
      <c r="D83" s="424">
        <v>0.9593421653723162</v>
      </c>
      <c r="E83" s="83" t="s">
        <v>367</v>
      </c>
      <c r="F83" s="369"/>
    </row>
    <row r="84" spans="1:6" ht="29.25" customHeight="1" x14ac:dyDescent="0.2">
      <c r="A84" s="369">
        <v>0</v>
      </c>
      <c r="B84" s="431" t="s">
        <v>368</v>
      </c>
      <c r="C84" s="423">
        <v>66</v>
      </c>
      <c r="D84" s="424">
        <v>1.5075376884422109</v>
      </c>
      <c r="E84" s="83" t="s">
        <v>369</v>
      </c>
      <c r="F84" s="369"/>
    </row>
    <row r="85" spans="1:6" ht="25.5" x14ac:dyDescent="0.2">
      <c r="A85" s="369">
        <v>0</v>
      </c>
      <c r="B85" s="431" t="s">
        <v>370</v>
      </c>
      <c r="C85" s="423">
        <v>7</v>
      </c>
      <c r="D85" s="424">
        <v>0.15989036089538602</v>
      </c>
      <c r="E85" s="83" t="s">
        <v>371</v>
      </c>
      <c r="F85" s="369"/>
    </row>
    <row r="86" spans="1:6" ht="23.25" customHeight="1" x14ac:dyDescent="0.2">
      <c r="A86" s="368">
        <v>0</v>
      </c>
      <c r="B86" s="431" t="s">
        <v>198</v>
      </c>
      <c r="C86" s="423">
        <v>135</v>
      </c>
      <c r="D86" s="424">
        <v>3.0835998172681589</v>
      </c>
      <c r="E86" s="83" t="s">
        <v>199</v>
      </c>
      <c r="F86" s="368"/>
    </row>
    <row r="87" spans="1:6" s="432" customFormat="1" ht="63.75" x14ac:dyDescent="0.2">
      <c r="A87" s="367" t="s">
        <v>372</v>
      </c>
      <c r="B87" s="431" t="s">
        <v>373</v>
      </c>
      <c r="C87" s="423">
        <v>93</v>
      </c>
      <c r="D87" s="424">
        <v>2.1242576518958427</v>
      </c>
      <c r="E87" s="83" t="s">
        <v>374</v>
      </c>
      <c r="F87" s="80" t="s">
        <v>375</v>
      </c>
    </row>
    <row r="88" spans="1:6" s="432" customFormat="1" ht="32.25" customHeight="1" x14ac:dyDescent="0.2">
      <c r="A88" s="368">
        <v>0</v>
      </c>
      <c r="B88" s="431" t="s">
        <v>198</v>
      </c>
      <c r="C88" s="423">
        <v>93</v>
      </c>
      <c r="D88" s="424">
        <v>2.1242576518958427</v>
      </c>
      <c r="E88" s="83" t="s">
        <v>199</v>
      </c>
      <c r="F88" s="81"/>
    </row>
    <row r="89" spans="1:6" s="432" customFormat="1" ht="38.25" customHeight="1" x14ac:dyDescent="0.2">
      <c r="A89" s="367" t="s">
        <v>376</v>
      </c>
      <c r="B89" s="431" t="s">
        <v>377</v>
      </c>
      <c r="C89" s="423">
        <v>183</v>
      </c>
      <c r="D89" s="424">
        <v>4.1799908634079488</v>
      </c>
      <c r="E89" s="83" t="s">
        <v>378</v>
      </c>
      <c r="F89" s="80" t="s">
        <v>379</v>
      </c>
    </row>
    <row r="90" spans="1:6" s="432" customFormat="1" ht="32.25" customHeight="1" x14ac:dyDescent="0.2">
      <c r="A90" s="369">
        <v>0</v>
      </c>
      <c r="B90" s="431" t="s">
        <v>380</v>
      </c>
      <c r="C90" s="423">
        <v>41</v>
      </c>
      <c r="D90" s="424">
        <v>0.93650068524440377</v>
      </c>
      <c r="E90" s="83" t="s">
        <v>381</v>
      </c>
      <c r="F90" s="81"/>
    </row>
    <row r="91" spans="1:6" s="432" customFormat="1" ht="32.25" customHeight="1" x14ac:dyDescent="0.2">
      <c r="A91" s="369">
        <v>0</v>
      </c>
      <c r="B91" s="431" t="s">
        <v>382</v>
      </c>
      <c r="C91" s="423">
        <v>19</v>
      </c>
      <c r="D91" s="424">
        <v>0.43398812243033347</v>
      </c>
      <c r="E91" s="83" t="s">
        <v>383</v>
      </c>
      <c r="F91" s="81"/>
    </row>
    <row r="92" spans="1:6" s="432" customFormat="1" ht="32.25" customHeight="1" x14ac:dyDescent="0.2">
      <c r="A92" s="369">
        <v>0</v>
      </c>
      <c r="B92" s="431" t="s">
        <v>198</v>
      </c>
      <c r="C92" s="423">
        <v>243</v>
      </c>
      <c r="D92" s="424">
        <v>5.5504796710826865</v>
      </c>
      <c r="E92" s="83" t="s">
        <v>199</v>
      </c>
      <c r="F92" s="82"/>
    </row>
    <row r="93" spans="1:6" s="432" customFormat="1" ht="26.25" customHeight="1" x14ac:dyDescent="0.2">
      <c r="A93" s="367" t="s">
        <v>384</v>
      </c>
      <c r="B93" s="431" t="s">
        <v>385</v>
      </c>
      <c r="C93" s="423">
        <v>7</v>
      </c>
      <c r="D93" s="424">
        <v>0.15989036089538602</v>
      </c>
      <c r="E93" s="83" t="s">
        <v>386</v>
      </c>
      <c r="F93" s="80" t="s">
        <v>387</v>
      </c>
    </row>
    <row r="94" spans="1:6" s="432" customFormat="1" ht="25.5" x14ac:dyDescent="0.2">
      <c r="A94" s="369">
        <v>0</v>
      </c>
      <c r="B94" s="431" t="s">
        <v>388</v>
      </c>
      <c r="C94" s="423">
        <v>5</v>
      </c>
      <c r="D94" s="424">
        <v>0.11420740063956143</v>
      </c>
      <c r="E94" s="83" t="s">
        <v>389</v>
      </c>
      <c r="F94" s="81"/>
    </row>
    <row r="95" spans="1:6" s="432" customFormat="1" ht="27" customHeight="1" x14ac:dyDescent="0.2">
      <c r="A95" s="369">
        <v>0</v>
      </c>
      <c r="B95" s="431" t="s">
        <v>390</v>
      </c>
      <c r="C95" s="423">
        <v>7</v>
      </c>
      <c r="D95" s="424">
        <v>0.15989036089538602</v>
      </c>
      <c r="E95" s="83" t="s">
        <v>391</v>
      </c>
      <c r="F95" s="81"/>
    </row>
    <row r="96" spans="1:6" s="432" customFormat="1" ht="25.5" x14ac:dyDescent="0.2">
      <c r="A96" s="369">
        <v>0</v>
      </c>
      <c r="B96" s="431" t="s">
        <v>392</v>
      </c>
      <c r="C96" s="423">
        <v>5</v>
      </c>
      <c r="D96" s="424">
        <v>0.11420740063956143</v>
      </c>
      <c r="E96" s="83" t="s">
        <v>393</v>
      </c>
      <c r="F96" s="81"/>
    </row>
    <row r="97" spans="1:6" s="432" customFormat="1" ht="25.5" customHeight="1" x14ac:dyDescent="0.2">
      <c r="A97" s="369">
        <v>0</v>
      </c>
      <c r="B97" s="431" t="s">
        <v>198</v>
      </c>
      <c r="C97" s="423">
        <v>24</v>
      </c>
      <c r="D97" s="424">
        <v>0.54819552306989494</v>
      </c>
      <c r="E97" s="83" t="s">
        <v>199</v>
      </c>
      <c r="F97" s="82"/>
    </row>
    <row r="98" spans="1:6" s="433" customFormat="1" ht="32.25" customHeight="1" x14ac:dyDescent="0.25">
      <c r="A98" s="367" t="s">
        <v>394</v>
      </c>
      <c r="B98" s="431" t="s">
        <v>395</v>
      </c>
      <c r="C98" s="423">
        <v>23</v>
      </c>
      <c r="D98" s="424">
        <v>0.52535404294198262</v>
      </c>
      <c r="E98" s="83" t="s">
        <v>396</v>
      </c>
      <c r="F98" s="81" t="s">
        <v>397</v>
      </c>
    </row>
    <row r="99" spans="1:6" s="433" customFormat="1" ht="25.5" x14ac:dyDescent="0.25">
      <c r="A99" s="369">
        <v>0</v>
      </c>
      <c r="B99" s="431" t="s">
        <v>398</v>
      </c>
      <c r="C99" s="423">
        <v>5</v>
      </c>
      <c r="D99" s="424">
        <v>0.11420740063956143</v>
      </c>
      <c r="E99" s="83" t="s">
        <v>399</v>
      </c>
      <c r="F99" s="81"/>
    </row>
    <row r="100" spans="1:6" s="433" customFormat="1" ht="25.5" x14ac:dyDescent="0.25">
      <c r="A100" s="369">
        <v>0</v>
      </c>
      <c r="B100" s="431" t="s">
        <v>400</v>
      </c>
      <c r="C100" s="423">
        <v>10</v>
      </c>
      <c r="D100" s="424">
        <v>0.22841480127912286</v>
      </c>
      <c r="E100" s="83" t="s">
        <v>401</v>
      </c>
      <c r="F100" s="81"/>
    </row>
    <row r="101" spans="1:6" s="433" customFormat="1" ht="31.5" customHeight="1" x14ac:dyDescent="0.25">
      <c r="A101" s="368">
        <v>0</v>
      </c>
      <c r="B101" s="431" t="s">
        <v>198</v>
      </c>
      <c r="C101" s="423">
        <v>38</v>
      </c>
      <c r="D101" s="424">
        <v>0.86797624486066693</v>
      </c>
      <c r="E101" s="83" t="s">
        <v>199</v>
      </c>
      <c r="F101" s="82"/>
    </row>
    <row r="102" spans="1:6" s="433" customFormat="1" ht="31.5" customHeight="1" x14ac:dyDescent="0.25">
      <c r="A102" s="367" t="s">
        <v>402</v>
      </c>
      <c r="B102" s="431" t="s">
        <v>403</v>
      </c>
      <c r="C102" s="423">
        <v>26</v>
      </c>
      <c r="D102" s="424">
        <v>0.59387848332571946</v>
      </c>
      <c r="E102" s="83" t="s">
        <v>404</v>
      </c>
      <c r="F102" s="81" t="s">
        <v>405</v>
      </c>
    </row>
    <row r="103" spans="1:6" s="433" customFormat="1" ht="31.5" customHeight="1" x14ac:dyDescent="0.25">
      <c r="A103" s="369">
        <v>0</v>
      </c>
      <c r="B103" s="431" t="s">
        <v>198</v>
      </c>
      <c r="C103" s="423">
        <v>26</v>
      </c>
      <c r="D103" s="424">
        <v>0.59387848332571946</v>
      </c>
      <c r="E103" s="83" t="s">
        <v>199</v>
      </c>
      <c r="F103" s="82"/>
    </row>
    <row r="104" spans="1:6" s="433" customFormat="1" ht="102" x14ac:dyDescent="0.25">
      <c r="A104" s="367" t="s">
        <v>406</v>
      </c>
      <c r="B104" s="431" t="s">
        <v>407</v>
      </c>
      <c r="C104" s="423">
        <v>4</v>
      </c>
      <c r="D104" s="424">
        <v>9.1365920511649157E-2</v>
      </c>
      <c r="E104" s="83" t="s">
        <v>408</v>
      </c>
      <c r="F104" s="81" t="s">
        <v>409</v>
      </c>
    </row>
    <row r="105" spans="1:6" s="433" customFormat="1" ht="15" x14ac:dyDescent="0.25">
      <c r="A105" s="368">
        <v>0</v>
      </c>
      <c r="B105" s="431" t="s">
        <v>198</v>
      </c>
      <c r="C105" s="423">
        <v>4</v>
      </c>
      <c r="D105" s="424">
        <v>9.1365920511649157E-2</v>
      </c>
      <c r="E105" s="83" t="s">
        <v>199</v>
      </c>
      <c r="F105" s="82"/>
    </row>
    <row r="106" spans="1:6" s="433" customFormat="1" ht="39" customHeight="1" x14ac:dyDescent="0.25">
      <c r="A106" s="367" t="s">
        <v>410</v>
      </c>
      <c r="B106" s="431" t="s">
        <v>411</v>
      </c>
      <c r="C106" s="423">
        <v>0</v>
      </c>
      <c r="D106" s="424" t="s">
        <v>109</v>
      </c>
      <c r="E106" s="83" t="s">
        <v>412</v>
      </c>
      <c r="F106" s="81" t="s">
        <v>413</v>
      </c>
    </row>
    <row r="107" spans="1:6" s="433" customFormat="1" ht="15" x14ac:dyDescent="0.25">
      <c r="A107" s="369">
        <v>0</v>
      </c>
      <c r="B107" s="431" t="s">
        <v>198</v>
      </c>
      <c r="C107" s="423">
        <v>0</v>
      </c>
      <c r="D107" s="424">
        <v>0</v>
      </c>
      <c r="E107" s="83" t="s">
        <v>199</v>
      </c>
      <c r="F107" s="82"/>
    </row>
    <row r="108" spans="1:6" s="433" customFormat="1" ht="15" x14ac:dyDescent="0.25">
      <c r="A108" s="367" t="s">
        <v>414</v>
      </c>
      <c r="B108" s="431" t="s">
        <v>415</v>
      </c>
      <c r="C108" s="423">
        <v>172</v>
      </c>
      <c r="D108" s="424">
        <v>3.9287345820009136</v>
      </c>
      <c r="E108" s="83" t="s">
        <v>416</v>
      </c>
      <c r="F108" s="80" t="s">
        <v>417</v>
      </c>
    </row>
    <row r="109" spans="1:6" s="433" customFormat="1" ht="24.75" customHeight="1" x14ac:dyDescent="0.25">
      <c r="A109" s="369">
        <v>0</v>
      </c>
      <c r="B109" s="431" t="s">
        <v>418</v>
      </c>
      <c r="C109" s="423">
        <v>116</v>
      </c>
      <c r="D109" s="424">
        <v>2.6496116948378257</v>
      </c>
      <c r="E109" s="83" t="s">
        <v>419</v>
      </c>
      <c r="F109" s="81"/>
    </row>
    <row r="110" spans="1:6" s="433" customFormat="1" ht="26.25" customHeight="1" x14ac:dyDescent="0.25">
      <c r="A110" s="369">
        <v>0</v>
      </c>
      <c r="B110" s="431" t="s">
        <v>420</v>
      </c>
      <c r="C110" s="423">
        <v>122</v>
      </c>
      <c r="D110" s="424">
        <v>2.7866605756052993</v>
      </c>
      <c r="E110" s="83" t="s">
        <v>421</v>
      </c>
      <c r="F110" s="81"/>
    </row>
    <row r="111" spans="1:6" s="433" customFormat="1" ht="15" x14ac:dyDescent="0.25">
      <c r="A111" s="368">
        <v>0</v>
      </c>
      <c r="B111" s="431" t="s">
        <v>198</v>
      </c>
      <c r="C111" s="423">
        <v>410</v>
      </c>
      <c r="D111" s="424">
        <v>9.3650068524440382</v>
      </c>
      <c r="E111" s="83" t="s">
        <v>199</v>
      </c>
      <c r="F111" s="82"/>
    </row>
    <row r="112" spans="1:6" ht="25.5" customHeight="1" x14ac:dyDescent="0.2">
      <c r="A112" s="587" t="s">
        <v>198</v>
      </c>
      <c r="B112" s="588"/>
      <c r="C112" s="434">
        <v>4378</v>
      </c>
      <c r="D112" s="423">
        <v>100</v>
      </c>
      <c r="E112" s="589" t="s">
        <v>199</v>
      </c>
      <c r="F112" s="590"/>
    </row>
    <row r="113" spans="1:1" ht="12" customHeight="1" x14ac:dyDescent="0.2">
      <c r="A113" s="435" t="s">
        <v>207</v>
      </c>
    </row>
    <row r="114" spans="1:1" x14ac:dyDescent="0.2">
      <c r="A114" s="435" t="s">
        <v>208</v>
      </c>
    </row>
  </sheetData>
  <mergeCells count="6">
    <mergeCell ref="A112:B112"/>
    <mergeCell ref="E112:F112"/>
    <mergeCell ref="A2:F2"/>
    <mergeCell ref="A3:F3"/>
    <mergeCell ref="A4:B4"/>
    <mergeCell ref="E4:F4"/>
  </mergeCells>
  <printOptions horizontalCentered="1"/>
  <pageMargins left="0" right="0" top="0.35433070866141736" bottom="0.35433070866141736" header="0.19685039370078741" footer="0.27559055118110237"/>
  <pageSetup paperSize="9" scale="45" firstPageNumber="87" fitToHeight="3" orientation="portrait" useFirstPageNumber="1" r:id="rId1"/>
  <headerFooter alignWithMargins="0"/>
  <rowBreaks count="1" manualBreakCount="1">
    <brk id="6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50</vt:i4>
      </vt:variant>
      <vt:variant>
        <vt:lpstr>Περιοχές με ονόματα</vt:lpstr>
      </vt:variant>
      <vt:variant>
        <vt:i4>12</vt:i4>
      </vt:variant>
    </vt:vector>
  </HeadingPairs>
  <TitlesOfParts>
    <vt:vector size="62" baseType="lpstr">
      <vt:lpstr>TBL 1</vt:lpstr>
      <vt:lpstr>TBL 2</vt:lpstr>
      <vt:lpstr>TBL 3</vt:lpstr>
      <vt:lpstr>TBL 4</vt:lpstr>
      <vt:lpstr>TBL 5</vt:lpstr>
      <vt:lpstr>TBL 6</vt:lpstr>
      <vt:lpstr>TBL 7</vt:lpstr>
      <vt:lpstr>TBL 8</vt:lpstr>
      <vt:lpstr>TBL 9</vt:lpstr>
      <vt:lpstr>TBL 10</vt:lpstr>
      <vt:lpstr>TBL 11</vt:lpstr>
      <vt:lpstr>TBL 12_13</vt:lpstr>
      <vt:lpstr>TBL 14</vt:lpstr>
      <vt:lpstr>TBL 15</vt:lpstr>
      <vt:lpstr>TBL 16</vt:lpstr>
      <vt:lpstr>TBL 17</vt:lpstr>
      <vt:lpstr>TBL 18</vt:lpstr>
      <vt:lpstr>TBL 19</vt:lpstr>
      <vt:lpstr>TBL 20</vt:lpstr>
      <vt:lpstr>TBL 21</vt:lpstr>
      <vt:lpstr>TBL 22</vt:lpstr>
      <vt:lpstr>TBL 23</vt:lpstr>
      <vt:lpstr>TBL 24</vt:lpstr>
      <vt:lpstr>TBL 25_26</vt:lpstr>
      <vt:lpstr>TBL 27</vt:lpstr>
      <vt:lpstr>TBL 28</vt:lpstr>
      <vt:lpstr>TBL 29_31</vt:lpstr>
      <vt:lpstr>TBL 32_35</vt:lpstr>
      <vt:lpstr>TBL 36</vt:lpstr>
      <vt:lpstr>TBL 37_38</vt:lpstr>
      <vt:lpstr>TBL 39</vt:lpstr>
      <vt:lpstr>TBL 40</vt:lpstr>
      <vt:lpstr>TBL 41</vt:lpstr>
      <vt:lpstr>TBL 42</vt:lpstr>
      <vt:lpstr>TBL 43</vt:lpstr>
      <vt:lpstr>TBL 44</vt:lpstr>
      <vt:lpstr>TBL 45</vt:lpstr>
      <vt:lpstr>TBL 46</vt:lpstr>
      <vt:lpstr>TBL 47</vt:lpstr>
      <vt:lpstr>TBL 48</vt:lpstr>
      <vt:lpstr>TBL 49</vt:lpstr>
      <vt:lpstr>TBL 50</vt:lpstr>
      <vt:lpstr>TBL 51</vt:lpstr>
      <vt:lpstr>TBL 52_54</vt:lpstr>
      <vt:lpstr>TBL 55</vt:lpstr>
      <vt:lpstr>TBL 56</vt:lpstr>
      <vt:lpstr>TBL 57</vt:lpstr>
      <vt:lpstr>TBL 58</vt:lpstr>
      <vt:lpstr>TBL 59</vt:lpstr>
      <vt:lpstr>TBL 60</vt:lpstr>
      <vt:lpstr>'TBL 9'!Print_Area</vt:lpstr>
      <vt:lpstr>'TBL 16'!Print_Titles</vt:lpstr>
      <vt:lpstr>'TBL 17'!Print_Titles</vt:lpstr>
      <vt:lpstr>'TBL 18'!Print_Titles</vt:lpstr>
      <vt:lpstr>'TBL 2'!Print_Titles</vt:lpstr>
      <vt:lpstr>'TBL 45'!Print_Titles</vt:lpstr>
      <vt:lpstr>'TBL 46'!Print_Titles</vt:lpstr>
      <vt:lpstr>'TBL 9'!Print_Titles</vt:lpstr>
      <vt:lpstr>'TBL 41'!SSYN</vt:lpstr>
      <vt:lpstr>TOTOS</vt:lpstr>
      <vt:lpstr>TOTS</vt:lpstr>
      <vt:lpstr>'TBL 56'!ΣΤΟΤ</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YiotaK</dc:creator>
  <cp:lastModifiedBy>YiotaK</cp:lastModifiedBy>
  <cp:lastPrinted>2021-12-15T12:07:04Z</cp:lastPrinted>
  <dcterms:created xsi:type="dcterms:W3CDTF">2021-02-22T06:59:38Z</dcterms:created>
  <dcterms:modified xsi:type="dcterms:W3CDTF">2023-03-16T11:07:09Z</dcterms:modified>
</cp:coreProperties>
</file>