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2020" sheetId="4" r:id="rId1"/>
    <sheet name="Φύλλο1" sheetId="1" r:id="rId2"/>
    <sheet name="Φύλλο2" sheetId="2" r:id="rId3"/>
    <sheet name="Φύλλο3" sheetId="3" r:id="rId4"/>
  </sheets>
  <calcPr calcId="145621"/>
</workbook>
</file>

<file path=xl/calcChain.xml><?xml version="1.0" encoding="utf-8"?>
<calcChain xmlns="http://schemas.openxmlformats.org/spreadsheetml/2006/main">
  <c r="H32" i="4" l="1"/>
  <c r="F32" i="4"/>
  <c r="B32" i="4"/>
  <c r="B31" i="4"/>
  <c r="D29" i="4"/>
  <c r="D32" i="4" s="1"/>
  <c r="H21" i="4"/>
  <c r="D19" i="4"/>
  <c r="B19" i="4"/>
  <c r="D15" i="4"/>
  <c r="D21" i="4" s="1"/>
  <c r="B15" i="4"/>
  <c r="B21" i="4" s="1"/>
  <c r="D14" i="4"/>
  <c r="B14" i="4"/>
  <c r="H12" i="4"/>
  <c r="F11" i="4"/>
  <c r="F12" i="4" s="1"/>
  <c r="F6" i="4"/>
  <c r="F21" i="4" s="1"/>
</calcChain>
</file>

<file path=xl/sharedStrings.xml><?xml version="1.0" encoding="utf-8"?>
<sst xmlns="http://schemas.openxmlformats.org/spreadsheetml/2006/main" count="45" uniqueCount="43">
  <si>
    <t>ΚΛΗΡΟΔΟΤΗΜΑ ΠΕΡΙΚΛΕΟΥΣ ΒΛΑΧΟΥ</t>
  </si>
  <si>
    <t>ΧΡΗΣΗ  2020</t>
  </si>
  <si>
    <t>ΙΣΟΛΟΓΙΣΜΟΣ (ΣΕ ΕΥΡΩ)</t>
  </si>
  <si>
    <t>Ποσά κλειόμενης χρήσης 31/12/2020</t>
  </si>
  <si>
    <t>Ποσά προηγούμενης χρήσης 31/12/2019</t>
  </si>
  <si>
    <t>ΕΝΕΡΓΗΤΙΚΟ</t>
  </si>
  <si>
    <t>ΠΑΘΗΤΙΚΟ</t>
  </si>
  <si>
    <t>ΤΡΑΠΕΖΕΣ</t>
  </si>
  <si>
    <t>ΚΕΦΑΛΑΙΟ</t>
  </si>
  <si>
    <t>ΚΑΤΑΘΕΣΕΙΣ ΠΡΟΘΕΣΜΙΑΣ</t>
  </si>
  <si>
    <t>ATTICA BANK</t>
  </si>
  <si>
    <t>ΑΠΟΘΕΜΑΤΙΚΟ ΑΠΟΤΙΜΗΣΗΣ</t>
  </si>
  <si>
    <t>ΚΑΤΑΘΕΣΕΙΣ ΟΨΕΩΣ</t>
  </si>
  <si>
    <t>ΧΡΕΟΓΡΑΦΩΝ</t>
  </si>
  <si>
    <t>ATTICA BANK έντοκος όψεως 84935638</t>
  </si>
  <si>
    <t>ΕΤΕ έντοκος Λογ. 040/296107-57</t>
  </si>
  <si>
    <t>ΥΠΟΧΡΕΩΣΕΙΣ ΠΡΟΣ ΤΡΙΤΟΥΣ</t>
  </si>
  <si>
    <t xml:space="preserve">e-ΕΦΚΑ </t>
  </si>
  <si>
    <t>ΥΠ.ΟΙΚ (δαπ.άρθ.65 παρ.2 ν.4182, ετών 2013-2020)</t>
  </si>
  <si>
    <t>ΧΡΕΟΓΡΑΦΑ</t>
  </si>
  <si>
    <t>ΜΤΧ ΕΤΕ 311 Χ 2,06</t>
  </si>
  <si>
    <t>ΛΟΓ/ΣΜΟΙ ΤΑΞΕΩΣ ΧΡΕΩΣΤΙΚΟΙ</t>
  </si>
  <si>
    <t>ΛΟΓ/ΣΜΟΙ ΤΑΞΕΩΣ ΠΙΣΤΩΤΙΚΟΙ</t>
  </si>
  <si>
    <t>ΧΡΕΟΓΡΑΦΑ  ΤΡΑΠΕΖΩΝ ΤΕΜ.</t>
  </si>
  <si>
    <r>
      <t>ΧΡΕΟΓΡΑΦΑ ΠΡΟΣ ΦΥΛΑΞΗ ΤΕΜ</t>
    </r>
    <r>
      <rPr>
        <u/>
        <sz val="8"/>
        <rFont val="Arial"/>
        <family val="2"/>
        <charset val="161"/>
      </rPr>
      <t>.</t>
    </r>
  </si>
  <si>
    <t xml:space="preserve">ΑΠΟΤΕΛΕΣΜΑΤΑ ΧΡΗΣΕΩΣ  </t>
  </si>
  <si>
    <t xml:space="preserve">ΕΞΟΔΑ </t>
  </si>
  <si>
    <t>ΕΣΟΔΑ</t>
  </si>
  <si>
    <t xml:space="preserve">ΦΟΡΟΣ &amp; ΦΟΡΟΣ ΤΟΚΩΝ ΚΑΤ/ΣΕΩΝ </t>
  </si>
  <si>
    <t xml:space="preserve">ΜΕΡΙΣΜΑΤΑ </t>
  </si>
  <si>
    <t>Δαπάνη 0,5%  (αρθ.65, παρ.2 ν.4182/13)</t>
  </si>
  <si>
    <t>ΑΜΟΙΒΕΣ &amp; ΠΡΟΜ.ΤΡΑΠΕΖΩΝ</t>
  </si>
  <si>
    <t xml:space="preserve">ΠΛΕΟΝΑΣΜΑ ΧΡΗΣΕΩΣ </t>
  </si>
  <si>
    <t>ΤΟΚΟΙ ΚΑΤΑΘΕΣΕΩΝ</t>
  </si>
  <si>
    <t>Από τους παραπάνω λογιστικούς πίνακες του Ισολογισμού και των Αποτελεσμάτων Χρήσεως εξάγονται τα ακόλουθα:</t>
  </si>
  <si>
    <r>
      <t>1) Τα</t>
    </r>
    <r>
      <rPr>
        <b/>
        <sz val="10"/>
        <rFont val="Arial"/>
        <family val="2"/>
        <charset val="161"/>
      </rPr>
      <t xml:space="preserve"> έσοδα</t>
    </r>
    <r>
      <rPr>
        <sz val="11"/>
        <color theme="1"/>
        <rFont val="Calibri"/>
        <family val="2"/>
        <scheme val="minor"/>
      </rPr>
      <t xml:space="preserve"> του κληροδοτήματος προέρχονται από τόκους καταθέσεων </t>
    </r>
    <r>
      <rPr>
        <b/>
        <sz val="10"/>
        <rFont val="Arial"/>
        <family val="2"/>
        <charset val="161"/>
      </rPr>
      <t>€ 1.973,25</t>
    </r>
  </si>
  <si>
    <t>2) Τα έξοδα του κληροδοτήματος αποτελούνται από το φόρο του Δημοσίου επί των τόκων καταθ.(295,98 €),τον φόρο εισοδήμ.χρ.2019 (0,0€), τις αμοιβές τραπεζών &amp; την ετήσια παρακράτηση 0,5% επί των εσόδων του άρθ.65.παρ.2, ν.4182/13.</t>
  </si>
  <si>
    <t xml:space="preserve">3) Κατά το έτος 2020 προέκυψε από το κληροδότημα πλεόνασμα (έσοδα μείον έξοδα) το οποίο ανήλθε στο ποσό των 1.667,40 € </t>
  </si>
  <si>
    <r>
      <t>4) H περιουσία του κληροδοτήματος την 31/12/2020 ανέρχεται στο ποσό των 194.285,45€ και συνίσταται , σε μετρητά 193.644,79 € κατατεθειμένα στην ΕTE και στην ATTICA BANK και σε 311 μετοχές της ΕTE με μέση αξία</t>
    </r>
    <r>
      <rPr>
        <sz val="10"/>
        <color indexed="10"/>
        <rFont val="Arial"/>
        <family val="2"/>
        <charset val="161"/>
      </rPr>
      <t xml:space="preserve"> </t>
    </r>
    <r>
      <rPr>
        <sz val="10"/>
        <rFont val="Arial"/>
        <family val="2"/>
        <charset val="161"/>
      </rPr>
      <t>Δεκ.2020: 640,66 €.</t>
    </r>
  </si>
  <si>
    <t xml:space="preserve">5)Οι υποχρεώσεις προς τρίτους αφορούν την συσσωρευμένη παρακράτηση της δαπάνης του άρθ.65, παρ.2 ν.4182/13, ετών 2013-2020. Η υποχρέωση κατά το έτος 2019  ποσού 500€ που είχε διατεθεί από τον ΕΦΚΑ για κάλυψη αναγκαίου υπολοίπου για την διενέργεια προθεσμιακής κατάθεσης  αποδόθηκε  σε αυτόν με την λήξη της προθεσμιακής εντός του 2020. </t>
  </si>
  <si>
    <t>6)Στον Προϋπολογισμό του 2020 και του 2021 έχει εγγραφεί ποσό 160.000,00 € για την υλοποίηση του σκοπού της διαθήκης (βάσει απόφ.ΔΣ ΕΤΑΑ από το 2013)το οποίο δεν ανταποκρίνεται στην σημερινή περιουσία του Κληροδοτήματος και ως εκ τούτου τυχόν διάθεσή του δεν θα απάλλασσε το Φορέα από το να επαναλάβει την χρονοβόρα διαδικασία καταβολής και της υπόλοιπης περιουσίας, με ό,τι αυτό συνεπάγεται από άποψη χρόνου και κόστους για τον ΕΦΚΑ. Ως εκ τούτου θα γίνουν ενέργειες επικαιροποίησης του ποσού και εν συνεχεία θα υλοποιηθεί ο σκοπός της διαθήκης με την εξεύρεση των δικαιούχων κλπ.</t>
  </si>
  <si>
    <t>Ο ΠΡΟΪΣΤΑΜΕΝΟΣ ΤΗΣ Δ/ΝΣΗΣ ΟΙΚΟΝΟΜΙΚΗΣ ΔΙΑΧΕΙΡΙΣΗΣ &amp; ΔΗΜΟΣΙΟΝΟΜΙΚΩΝ ΑΝΑΦΟΡΩΝ</t>
  </si>
  <si>
    <t>ΙΩΑΝΝΗΣ ΚΟΡΜΠΟΣ</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</si>
</sst>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0"/>
      <name val="Arial"/>
      <charset val="161"/>
    </font>
    <font>
      <b/>
      <u/>
      <sz val="12"/>
      <name val="Arial"/>
      <family val="2"/>
      <charset val="161"/>
    </font>
    <font>
      <b/>
      <sz val="10"/>
      <name val="Arial"/>
      <family val="2"/>
      <charset val="161"/>
    </font>
    <font>
      <b/>
      <u/>
      <sz val="10"/>
      <name val="Arial"/>
      <family val="2"/>
      <charset val="161"/>
    </font>
    <font>
      <b/>
      <u/>
      <sz val="9"/>
      <name val="Arial"/>
      <family val="2"/>
      <charset val="161"/>
    </font>
    <font>
      <u/>
      <sz val="10"/>
      <name val="Arial"/>
      <family val="2"/>
      <charset val="161"/>
    </font>
    <font>
      <sz val="10"/>
      <name val="Arial"/>
      <family val="2"/>
      <charset val="161"/>
    </font>
    <font>
      <sz val="9"/>
      <name val="Arial"/>
      <family val="2"/>
      <charset val="161"/>
    </font>
    <font>
      <u/>
      <sz val="8"/>
      <name val="Arial"/>
      <family val="2"/>
      <charset val="161"/>
    </font>
    <font>
      <sz val="8"/>
      <name val="Arial"/>
      <family val="2"/>
      <charset val="161"/>
    </font>
    <font>
      <sz val="10"/>
      <color indexed="10"/>
      <name val="Arial"/>
      <family val="2"/>
      <charset val="161"/>
    </font>
    <font>
      <b/>
      <sz val="10"/>
      <color rgb="FFFF0000"/>
      <name val="Arial"/>
      <family val="2"/>
      <charset val="161"/>
    </font>
    <font>
      <sz val="10"/>
      <color rgb="FFFF0000"/>
      <name val="Arial"/>
      <family val="2"/>
      <charset val="161"/>
    </font>
  </fonts>
  <fills count="2">
    <fill>
      <patternFill patternType="none"/>
    </fill>
    <fill>
      <patternFill patternType="gray125"/>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s>
  <cellStyleXfs count="2">
    <xf numFmtId="0" fontId="0" fillId="0" borderId="0"/>
    <xf numFmtId="0" fontId="1" fillId="0" borderId="0"/>
  </cellStyleXfs>
  <cellXfs count="80">
    <xf numFmtId="0" fontId="0" fillId="0" borderId="0" xfId="0"/>
    <xf numFmtId="0" fontId="1" fillId="0" borderId="2" xfId="1" applyBorder="1"/>
    <xf numFmtId="0" fontId="1" fillId="0" borderId="3" xfId="1" applyBorder="1"/>
    <xf numFmtId="0" fontId="1" fillId="0" borderId="0" xfId="1"/>
    <xf numFmtId="0" fontId="1" fillId="0" borderId="0" xfId="1" applyBorder="1"/>
    <xf numFmtId="0" fontId="1" fillId="0" borderId="5" xfId="1" applyBorder="1"/>
    <xf numFmtId="0" fontId="1" fillId="0" borderId="1" xfId="1" applyBorder="1"/>
    <xf numFmtId="0" fontId="3" fillId="0" borderId="2" xfId="1" applyFont="1" applyBorder="1" applyAlignment="1">
      <alignment wrapText="1"/>
    </xf>
    <xf numFmtId="0" fontId="3" fillId="0" borderId="3" xfId="1" applyFont="1" applyBorder="1" applyAlignment="1">
      <alignment wrapText="1"/>
    </xf>
    <xf numFmtId="0" fontId="4" fillId="0" borderId="4" xfId="1" applyFont="1" applyBorder="1" applyAlignment="1">
      <alignment horizontal="center"/>
    </xf>
    <xf numFmtId="0" fontId="4" fillId="0" borderId="0" xfId="1" applyFont="1" applyBorder="1" applyAlignment="1">
      <alignment horizontal="center"/>
    </xf>
    <xf numFmtId="0" fontId="4" fillId="0" borderId="4" xfId="1" applyFont="1" applyBorder="1"/>
    <xf numFmtId="4" fontId="1" fillId="0" borderId="0" xfId="1" applyNumberFormat="1" applyBorder="1"/>
    <xf numFmtId="4" fontId="3" fillId="0" borderId="0" xfId="1" applyNumberFormat="1" applyFont="1" applyBorder="1"/>
    <xf numFmtId="4" fontId="1" fillId="0" borderId="0" xfId="1" applyNumberFormat="1" applyFill="1" applyBorder="1"/>
    <xf numFmtId="4" fontId="1" fillId="0" borderId="5" xfId="1" applyNumberFormat="1" applyBorder="1"/>
    <xf numFmtId="0" fontId="5" fillId="0" borderId="4" xfId="1" applyFont="1" applyBorder="1"/>
    <xf numFmtId="0" fontId="1" fillId="0" borderId="4" xfId="1" applyBorder="1"/>
    <xf numFmtId="4" fontId="3" fillId="0" borderId="0" xfId="1" applyNumberFormat="1" applyFont="1" applyFill="1" applyBorder="1"/>
    <xf numFmtId="4" fontId="6" fillId="0" borderId="0" xfId="1" applyNumberFormat="1" applyFont="1" applyFill="1" applyBorder="1"/>
    <xf numFmtId="4" fontId="6" fillId="0" borderId="5" xfId="1" applyNumberFormat="1" applyFont="1" applyBorder="1"/>
    <xf numFmtId="4" fontId="1" fillId="0" borderId="0" xfId="1" applyNumberFormat="1"/>
    <xf numFmtId="4" fontId="7" fillId="0" borderId="0" xfId="1" applyNumberFormat="1" applyFont="1" applyFill="1" applyBorder="1"/>
    <xf numFmtId="4" fontId="3" fillId="0" borderId="5" xfId="1" applyNumberFormat="1" applyFont="1" applyBorder="1"/>
    <xf numFmtId="4" fontId="7" fillId="0" borderId="0" xfId="1" applyNumberFormat="1" applyFont="1" applyBorder="1"/>
    <xf numFmtId="4" fontId="4" fillId="0" borderId="0" xfId="1" applyNumberFormat="1" applyFont="1" applyBorder="1"/>
    <xf numFmtId="0" fontId="3" fillId="0" borderId="0" xfId="1" applyFont="1" applyBorder="1"/>
    <xf numFmtId="0" fontId="8" fillId="0" borderId="0" xfId="1" applyFont="1" applyBorder="1"/>
    <xf numFmtId="0" fontId="1" fillId="0" borderId="4" xfId="1" applyFill="1" applyBorder="1"/>
    <xf numFmtId="4" fontId="3" fillId="0" borderId="6" xfId="1" applyNumberFormat="1" applyFont="1" applyBorder="1"/>
    <xf numFmtId="4" fontId="4" fillId="0" borderId="5" xfId="1" applyNumberFormat="1" applyFont="1" applyBorder="1"/>
    <xf numFmtId="0" fontId="9" fillId="0" borderId="4" xfId="1" applyFont="1" applyBorder="1"/>
    <xf numFmtId="0" fontId="10" fillId="0" borderId="0" xfId="1" applyFont="1" applyBorder="1"/>
    <xf numFmtId="0" fontId="10" fillId="0" borderId="5" xfId="1" applyFont="1" applyBorder="1"/>
    <xf numFmtId="0" fontId="10" fillId="0" borderId="7" xfId="1" applyFont="1" applyBorder="1"/>
    <xf numFmtId="0" fontId="10" fillId="0" borderId="8" xfId="1" applyFont="1" applyBorder="1"/>
    <xf numFmtId="0" fontId="10" fillId="0" borderId="9" xfId="1" applyFont="1" applyBorder="1"/>
    <xf numFmtId="0" fontId="1" fillId="0" borderId="7" xfId="1" applyBorder="1"/>
    <xf numFmtId="0" fontId="1" fillId="0" borderId="8" xfId="1" applyBorder="1"/>
    <xf numFmtId="0" fontId="1" fillId="0" borderId="9" xfId="1" applyBorder="1"/>
    <xf numFmtId="0" fontId="1" fillId="0" borderId="0" xfId="1" applyFill="1" applyBorder="1"/>
    <xf numFmtId="0" fontId="7" fillId="0" borderId="4" xfId="1" applyFont="1" applyFill="1" applyBorder="1"/>
    <xf numFmtId="4" fontId="1" fillId="0" borderId="13" xfId="1" applyNumberFormat="1" applyFont="1" applyFill="1" applyBorder="1"/>
    <xf numFmtId="0" fontId="7" fillId="0" borderId="0" xfId="1" applyFont="1" applyFill="1" applyBorder="1"/>
    <xf numFmtId="4" fontId="1" fillId="0" borderId="14" xfId="1" applyNumberFormat="1" applyBorder="1"/>
    <xf numFmtId="4" fontId="3" fillId="0" borderId="6" xfId="1" applyNumberFormat="1" applyFont="1" applyFill="1" applyBorder="1"/>
    <xf numFmtId="4" fontId="3" fillId="0" borderId="15" xfId="1" applyNumberFormat="1" applyFont="1" applyBorder="1"/>
    <xf numFmtId="0" fontId="1" fillId="0" borderId="7" xfId="1" applyFill="1" applyBorder="1"/>
    <xf numFmtId="0" fontId="1" fillId="0" borderId="8" xfId="1" applyFill="1" applyBorder="1"/>
    <xf numFmtId="0" fontId="1" fillId="0" borderId="0" xfId="1" applyFill="1"/>
    <xf numFmtId="0" fontId="7" fillId="0" borderId="0" xfId="1" applyFont="1"/>
    <xf numFmtId="0" fontId="3" fillId="0" borderId="0" xfId="1" applyFont="1"/>
    <xf numFmtId="0" fontId="13" fillId="0" borderId="0" xfId="1" applyFont="1"/>
    <xf numFmtId="14" fontId="1" fillId="0" borderId="0" xfId="1" applyNumberFormat="1"/>
    <xf numFmtId="0" fontId="4" fillId="0" borderId="1" xfId="1" applyFont="1" applyFill="1" applyBorder="1" applyAlignment="1">
      <alignment horizontal="left"/>
    </xf>
    <xf numFmtId="0" fontId="1" fillId="0" borderId="2" xfId="1" applyBorder="1" applyAlignment="1">
      <alignment horizontal="left"/>
    </xf>
    <xf numFmtId="0" fontId="4" fillId="0" borderId="2" xfId="1" applyFont="1" applyFill="1" applyBorder="1" applyAlignment="1">
      <alignment horizontal="left"/>
    </xf>
    <xf numFmtId="0" fontId="1" fillId="0" borderId="3" xfId="1" applyBorder="1" applyAlignment="1">
      <alignment horizontal="left"/>
    </xf>
    <xf numFmtId="0" fontId="2" fillId="0" borderId="1" xfId="1" applyFont="1" applyBorder="1" applyAlignment="1">
      <alignment horizontal="center"/>
    </xf>
    <xf numFmtId="0" fontId="2" fillId="0" borderId="2" xfId="1" applyFont="1" applyBorder="1" applyAlignment="1">
      <alignment horizontal="center"/>
    </xf>
    <xf numFmtId="0" fontId="2" fillId="0" borderId="4" xfId="1" applyFont="1" applyBorder="1" applyAlignment="1">
      <alignment horizontal="center"/>
    </xf>
    <xf numFmtId="0" fontId="2" fillId="0" borderId="0" xfId="1" applyFont="1" applyBorder="1" applyAlignment="1">
      <alignment horizontal="center"/>
    </xf>
    <xf numFmtId="0" fontId="9" fillId="0" borderId="0" xfId="1" applyFont="1" applyBorder="1" applyAlignment="1"/>
    <xf numFmtId="0" fontId="10" fillId="0" borderId="0" xfId="1" applyFont="1" applyBorder="1" applyAlignment="1"/>
    <xf numFmtId="0" fontId="4" fillId="0" borderId="10" xfId="1" applyFont="1" applyFill="1" applyBorder="1" applyAlignment="1">
      <alignment horizontal="center"/>
    </xf>
    <xf numFmtId="0" fontId="4" fillId="0" borderId="11" xfId="1" applyFont="1" applyFill="1" applyBorder="1" applyAlignment="1">
      <alignment horizontal="center"/>
    </xf>
    <xf numFmtId="0" fontId="1" fillId="0" borderId="11" xfId="1" applyBorder="1" applyAlignment="1"/>
    <xf numFmtId="0" fontId="1" fillId="0" borderId="12" xfId="1" applyBorder="1" applyAlignment="1"/>
    <xf numFmtId="0" fontId="12" fillId="0" borderId="0" xfId="1" applyFont="1" applyAlignment="1">
      <alignment horizontal="left"/>
    </xf>
    <xf numFmtId="0" fontId="13" fillId="0" borderId="0" xfId="1" applyFont="1" applyAlignment="1">
      <alignment horizontal="left"/>
    </xf>
    <xf numFmtId="0" fontId="3" fillId="0" borderId="0" xfId="1" applyFont="1" applyAlignment="1">
      <alignment horizontal="center"/>
    </xf>
    <xf numFmtId="0" fontId="1" fillId="0" borderId="0" xfId="1" applyAlignment="1">
      <alignment horizontal="center"/>
    </xf>
    <xf numFmtId="0" fontId="7" fillId="0" borderId="0" xfId="1" applyFont="1" applyAlignment="1">
      <alignment horizontal="left" wrapText="1"/>
    </xf>
    <xf numFmtId="0" fontId="7" fillId="0" borderId="0" xfId="1" applyFont="1" applyFill="1" applyBorder="1" applyAlignment="1">
      <alignment horizontal="left" wrapText="1"/>
    </xf>
    <xf numFmtId="0" fontId="12" fillId="0" borderId="0" xfId="1" applyFont="1" applyAlignment="1">
      <alignment horizontal="left" wrapText="1"/>
    </xf>
    <xf numFmtId="0" fontId="13" fillId="0" borderId="0" xfId="1" applyFont="1" applyAlignment="1">
      <alignment horizontal="left" wrapText="1"/>
    </xf>
    <xf numFmtId="0" fontId="12" fillId="0" borderId="0" xfId="1" applyFont="1" applyAlignment="1">
      <alignment horizontal="center" wrapText="1"/>
    </xf>
    <xf numFmtId="0" fontId="13" fillId="0" borderId="0" xfId="1" applyFont="1" applyAlignment="1">
      <alignment horizontal="center" wrapText="1"/>
    </xf>
    <xf numFmtId="0" fontId="3" fillId="0" borderId="0" xfId="1" applyFont="1" applyAlignment="1">
      <alignment horizontal="center" wrapText="1"/>
    </xf>
    <xf numFmtId="0" fontId="1" fillId="0" borderId="0" xfId="1" applyAlignment="1">
      <alignment horizontal="center" wrapText="1"/>
    </xf>
  </cellXfs>
  <cellStyles count="2">
    <cellStyle name="Κανονικό" xfId="0" builtinId="0"/>
    <cellStyle name="Κανονικό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
  <sheetViews>
    <sheetView tabSelected="1" workbookViewId="0">
      <selection activeCell="B15" sqref="B15"/>
    </sheetView>
  </sheetViews>
  <sheetFormatPr defaultRowHeight="12.75" x14ac:dyDescent="0.2"/>
  <cols>
    <col min="1" max="1" width="34.5703125" style="3" customWidth="1"/>
    <col min="2" max="2" width="11.28515625" style="3" customWidth="1"/>
    <col min="3" max="3" width="4" style="3" customWidth="1"/>
    <col min="4" max="4" width="14.5703125" style="3" customWidth="1"/>
    <col min="5" max="5" width="40.7109375" style="3" customWidth="1"/>
    <col min="6" max="6" width="13.85546875" style="3" customWidth="1"/>
    <col min="7" max="7" width="4" style="3" customWidth="1"/>
    <col min="8" max="8" width="15.85546875" style="3" customWidth="1"/>
    <col min="9" max="9" width="11.5703125" style="3" bestFit="1" customWidth="1"/>
    <col min="10" max="10" width="10.140625" style="3" bestFit="1" customWidth="1"/>
    <col min="11" max="256" width="9.140625" style="3"/>
    <col min="257" max="257" width="34.5703125" style="3" customWidth="1"/>
    <col min="258" max="258" width="11.28515625" style="3" customWidth="1"/>
    <col min="259" max="259" width="4" style="3" customWidth="1"/>
    <col min="260" max="260" width="14.5703125" style="3" customWidth="1"/>
    <col min="261" max="261" width="40.7109375" style="3" customWidth="1"/>
    <col min="262" max="262" width="13.85546875" style="3" customWidth="1"/>
    <col min="263" max="263" width="4" style="3" customWidth="1"/>
    <col min="264" max="264" width="15.85546875" style="3" customWidth="1"/>
    <col min="265" max="265" width="11.5703125" style="3" bestFit="1" customWidth="1"/>
    <col min="266" max="266" width="10.140625" style="3" bestFit="1" customWidth="1"/>
    <col min="267" max="512" width="9.140625" style="3"/>
    <col min="513" max="513" width="34.5703125" style="3" customWidth="1"/>
    <col min="514" max="514" width="11.28515625" style="3" customWidth="1"/>
    <col min="515" max="515" width="4" style="3" customWidth="1"/>
    <col min="516" max="516" width="14.5703125" style="3" customWidth="1"/>
    <col min="517" max="517" width="40.7109375" style="3" customWidth="1"/>
    <col min="518" max="518" width="13.85546875" style="3" customWidth="1"/>
    <col min="519" max="519" width="4" style="3" customWidth="1"/>
    <col min="520" max="520" width="15.85546875" style="3" customWidth="1"/>
    <col min="521" max="521" width="11.5703125" style="3" bestFit="1" customWidth="1"/>
    <col min="522" max="522" width="10.140625" style="3" bestFit="1" customWidth="1"/>
    <col min="523" max="768" width="9.140625" style="3"/>
    <col min="769" max="769" width="34.5703125" style="3" customWidth="1"/>
    <col min="770" max="770" width="11.28515625" style="3" customWidth="1"/>
    <col min="771" max="771" width="4" style="3" customWidth="1"/>
    <col min="772" max="772" width="14.5703125" style="3" customWidth="1"/>
    <col min="773" max="773" width="40.7109375" style="3" customWidth="1"/>
    <col min="774" max="774" width="13.85546875" style="3" customWidth="1"/>
    <col min="775" max="775" width="4" style="3" customWidth="1"/>
    <col min="776" max="776" width="15.85546875" style="3" customWidth="1"/>
    <col min="777" max="777" width="11.5703125" style="3" bestFit="1" customWidth="1"/>
    <col min="778" max="778" width="10.140625" style="3" bestFit="1" customWidth="1"/>
    <col min="779" max="1024" width="9.140625" style="3"/>
    <col min="1025" max="1025" width="34.5703125" style="3" customWidth="1"/>
    <col min="1026" max="1026" width="11.28515625" style="3" customWidth="1"/>
    <col min="1027" max="1027" width="4" style="3" customWidth="1"/>
    <col min="1028" max="1028" width="14.5703125" style="3" customWidth="1"/>
    <col min="1029" max="1029" width="40.7109375" style="3" customWidth="1"/>
    <col min="1030" max="1030" width="13.85546875" style="3" customWidth="1"/>
    <col min="1031" max="1031" width="4" style="3" customWidth="1"/>
    <col min="1032" max="1032" width="15.85546875" style="3" customWidth="1"/>
    <col min="1033" max="1033" width="11.5703125" style="3" bestFit="1" customWidth="1"/>
    <col min="1034" max="1034" width="10.140625" style="3" bestFit="1" customWidth="1"/>
    <col min="1035" max="1280" width="9.140625" style="3"/>
    <col min="1281" max="1281" width="34.5703125" style="3" customWidth="1"/>
    <col min="1282" max="1282" width="11.28515625" style="3" customWidth="1"/>
    <col min="1283" max="1283" width="4" style="3" customWidth="1"/>
    <col min="1284" max="1284" width="14.5703125" style="3" customWidth="1"/>
    <col min="1285" max="1285" width="40.7109375" style="3" customWidth="1"/>
    <col min="1286" max="1286" width="13.85546875" style="3" customWidth="1"/>
    <col min="1287" max="1287" width="4" style="3" customWidth="1"/>
    <col min="1288" max="1288" width="15.85546875" style="3" customWidth="1"/>
    <col min="1289" max="1289" width="11.5703125" style="3" bestFit="1" customWidth="1"/>
    <col min="1290" max="1290" width="10.140625" style="3" bestFit="1" customWidth="1"/>
    <col min="1291" max="1536" width="9.140625" style="3"/>
    <col min="1537" max="1537" width="34.5703125" style="3" customWidth="1"/>
    <col min="1538" max="1538" width="11.28515625" style="3" customWidth="1"/>
    <col min="1539" max="1539" width="4" style="3" customWidth="1"/>
    <col min="1540" max="1540" width="14.5703125" style="3" customWidth="1"/>
    <col min="1541" max="1541" width="40.7109375" style="3" customWidth="1"/>
    <col min="1542" max="1542" width="13.85546875" style="3" customWidth="1"/>
    <col min="1543" max="1543" width="4" style="3" customWidth="1"/>
    <col min="1544" max="1544" width="15.85546875" style="3" customWidth="1"/>
    <col min="1545" max="1545" width="11.5703125" style="3" bestFit="1" customWidth="1"/>
    <col min="1546" max="1546" width="10.140625" style="3" bestFit="1" customWidth="1"/>
    <col min="1547" max="1792" width="9.140625" style="3"/>
    <col min="1793" max="1793" width="34.5703125" style="3" customWidth="1"/>
    <col min="1794" max="1794" width="11.28515625" style="3" customWidth="1"/>
    <col min="1795" max="1795" width="4" style="3" customWidth="1"/>
    <col min="1796" max="1796" width="14.5703125" style="3" customWidth="1"/>
    <col min="1797" max="1797" width="40.7109375" style="3" customWidth="1"/>
    <col min="1798" max="1798" width="13.85546875" style="3" customWidth="1"/>
    <col min="1799" max="1799" width="4" style="3" customWidth="1"/>
    <col min="1800" max="1800" width="15.85546875" style="3" customWidth="1"/>
    <col min="1801" max="1801" width="11.5703125" style="3" bestFit="1" customWidth="1"/>
    <col min="1802" max="1802" width="10.140625" style="3" bestFit="1" customWidth="1"/>
    <col min="1803" max="2048" width="9.140625" style="3"/>
    <col min="2049" max="2049" width="34.5703125" style="3" customWidth="1"/>
    <col min="2050" max="2050" width="11.28515625" style="3" customWidth="1"/>
    <col min="2051" max="2051" width="4" style="3" customWidth="1"/>
    <col min="2052" max="2052" width="14.5703125" style="3" customWidth="1"/>
    <col min="2053" max="2053" width="40.7109375" style="3" customWidth="1"/>
    <col min="2054" max="2054" width="13.85546875" style="3" customWidth="1"/>
    <col min="2055" max="2055" width="4" style="3" customWidth="1"/>
    <col min="2056" max="2056" width="15.85546875" style="3" customWidth="1"/>
    <col min="2057" max="2057" width="11.5703125" style="3" bestFit="1" customWidth="1"/>
    <col min="2058" max="2058" width="10.140625" style="3" bestFit="1" customWidth="1"/>
    <col min="2059" max="2304" width="9.140625" style="3"/>
    <col min="2305" max="2305" width="34.5703125" style="3" customWidth="1"/>
    <col min="2306" max="2306" width="11.28515625" style="3" customWidth="1"/>
    <col min="2307" max="2307" width="4" style="3" customWidth="1"/>
    <col min="2308" max="2308" width="14.5703125" style="3" customWidth="1"/>
    <col min="2309" max="2309" width="40.7109375" style="3" customWidth="1"/>
    <col min="2310" max="2310" width="13.85546875" style="3" customWidth="1"/>
    <col min="2311" max="2311" width="4" style="3" customWidth="1"/>
    <col min="2312" max="2312" width="15.85546875" style="3" customWidth="1"/>
    <col min="2313" max="2313" width="11.5703125" style="3" bestFit="1" customWidth="1"/>
    <col min="2314" max="2314" width="10.140625" style="3" bestFit="1" customWidth="1"/>
    <col min="2315" max="2560" width="9.140625" style="3"/>
    <col min="2561" max="2561" width="34.5703125" style="3" customWidth="1"/>
    <col min="2562" max="2562" width="11.28515625" style="3" customWidth="1"/>
    <col min="2563" max="2563" width="4" style="3" customWidth="1"/>
    <col min="2564" max="2564" width="14.5703125" style="3" customWidth="1"/>
    <col min="2565" max="2565" width="40.7109375" style="3" customWidth="1"/>
    <col min="2566" max="2566" width="13.85546875" style="3" customWidth="1"/>
    <col min="2567" max="2567" width="4" style="3" customWidth="1"/>
    <col min="2568" max="2568" width="15.85546875" style="3" customWidth="1"/>
    <col min="2569" max="2569" width="11.5703125" style="3" bestFit="1" customWidth="1"/>
    <col min="2570" max="2570" width="10.140625" style="3" bestFit="1" customWidth="1"/>
    <col min="2571" max="2816" width="9.140625" style="3"/>
    <col min="2817" max="2817" width="34.5703125" style="3" customWidth="1"/>
    <col min="2818" max="2818" width="11.28515625" style="3" customWidth="1"/>
    <col min="2819" max="2819" width="4" style="3" customWidth="1"/>
    <col min="2820" max="2820" width="14.5703125" style="3" customWidth="1"/>
    <col min="2821" max="2821" width="40.7109375" style="3" customWidth="1"/>
    <col min="2822" max="2822" width="13.85546875" style="3" customWidth="1"/>
    <col min="2823" max="2823" width="4" style="3" customWidth="1"/>
    <col min="2824" max="2824" width="15.85546875" style="3" customWidth="1"/>
    <col min="2825" max="2825" width="11.5703125" style="3" bestFit="1" customWidth="1"/>
    <col min="2826" max="2826" width="10.140625" style="3" bestFit="1" customWidth="1"/>
    <col min="2827" max="3072" width="9.140625" style="3"/>
    <col min="3073" max="3073" width="34.5703125" style="3" customWidth="1"/>
    <col min="3074" max="3074" width="11.28515625" style="3" customWidth="1"/>
    <col min="3075" max="3075" width="4" style="3" customWidth="1"/>
    <col min="3076" max="3076" width="14.5703125" style="3" customWidth="1"/>
    <col min="3077" max="3077" width="40.7109375" style="3" customWidth="1"/>
    <col min="3078" max="3078" width="13.85546875" style="3" customWidth="1"/>
    <col min="3079" max="3079" width="4" style="3" customWidth="1"/>
    <col min="3080" max="3080" width="15.85546875" style="3" customWidth="1"/>
    <col min="3081" max="3081" width="11.5703125" style="3" bestFit="1" customWidth="1"/>
    <col min="3082" max="3082" width="10.140625" style="3" bestFit="1" customWidth="1"/>
    <col min="3083" max="3328" width="9.140625" style="3"/>
    <col min="3329" max="3329" width="34.5703125" style="3" customWidth="1"/>
    <col min="3330" max="3330" width="11.28515625" style="3" customWidth="1"/>
    <col min="3331" max="3331" width="4" style="3" customWidth="1"/>
    <col min="3332" max="3332" width="14.5703125" style="3" customWidth="1"/>
    <col min="3333" max="3333" width="40.7109375" style="3" customWidth="1"/>
    <col min="3334" max="3334" width="13.85546875" style="3" customWidth="1"/>
    <col min="3335" max="3335" width="4" style="3" customWidth="1"/>
    <col min="3336" max="3336" width="15.85546875" style="3" customWidth="1"/>
    <col min="3337" max="3337" width="11.5703125" style="3" bestFit="1" customWidth="1"/>
    <col min="3338" max="3338" width="10.140625" style="3" bestFit="1" customWidth="1"/>
    <col min="3339" max="3584" width="9.140625" style="3"/>
    <col min="3585" max="3585" width="34.5703125" style="3" customWidth="1"/>
    <col min="3586" max="3586" width="11.28515625" style="3" customWidth="1"/>
    <col min="3587" max="3587" width="4" style="3" customWidth="1"/>
    <col min="3588" max="3588" width="14.5703125" style="3" customWidth="1"/>
    <col min="3589" max="3589" width="40.7109375" style="3" customWidth="1"/>
    <col min="3590" max="3590" width="13.85546875" style="3" customWidth="1"/>
    <col min="3591" max="3591" width="4" style="3" customWidth="1"/>
    <col min="3592" max="3592" width="15.85546875" style="3" customWidth="1"/>
    <col min="3593" max="3593" width="11.5703125" style="3" bestFit="1" customWidth="1"/>
    <col min="3594" max="3594" width="10.140625" style="3" bestFit="1" customWidth="1"/>
    <col min="3595" max="3840" width="9.140625" style="3"/>
    <col min="3841" max="3841" width="34.5703125" style="3" customWidth="1"/>
    <col min="3842" max="3842" width="11.28515625" style="3" customWidth="1"/>
    <col min="3843" max="3843" width="4" style="3" customWidth="1"/>
    <col min="3844" max="3844" width="14.5703125" style="3" customWidth="1"/>
    <col min="3845" max="3845" width="40.7109375" style="3" customWidth="1"/>
    <col min="3846" max="3846" width="13.85546875" style="3" customWidth="1"/>
    <col min="3847" max="3847" width="4" style="3" customWidth="1"/>
    <col min="3848" max="3848" width="15.85546875" style="3" customWidth="1"/>
    <col min="3849" max="3849" width="11.5703125" style="3" bestFit="1" customWidth="1"/>
    <col min="3850" max="3850" width="10.140625" style="3" bestFit="1" customWidth="1"/>
    <col min="3851" max="4096" width="9.140625" style="3"/>
    <col min="4097" max="4097" width="34.5703125" style="3" customWidth="1"/>
    <col min="4098" max="4098" width="11.28515625" style="3" customWidth="1"/>
    <col min="4099" max="4099" width="4" style="3" customWidth="1"/>
    <col min="4100" max="4100" width="14.5703125" style="3" customWidth="1"/>
    <col min="4101" max="4101" width="40.7109375" style="3" customWidth="1"/>
    <col min="4102" max="4102" width="13.85546875" style="3" customWidth="1"/>
    <col min="4103" max="4103" width="4" style="3" customWidth="1"/>
    <col min="4104" max="4104" width="15.85546875" style="3" customWidth="1"/>
    <col min="4105" max="4105" width="11.5703125" style="3" bestFit="1" customWidth="1"/>
    <col min="4106" max="4106" width="10.140625" style="3" bestFit="1" customWidth="1"/>
    <col min="4107" max="4352" width="9.140625" style="3"/>
    <col min="4353" max="4353" width="34.5703125" style="3" customWidth="1"/>
    <col min="4354" max="4354" width="11.28515625" style="3" customWidth="1"/>
    <col min="4355" max="4355" width="4" style="3" customWidth="1"/>
    <col min="4356" max="4356" width="14.5703125" style="3" customWidth="1"/>
    <col min="4357" max="4357" width="40.7109375" style="3" customWidth="1"/>
    <col min="4358" max="4358" width="13.85546875" style="3" customWidth="1"/>
    <col min="4359" max="4359" width="4" style="3" customWidth="1"/>
    <col min="4360" max="4360" width="15.85546875" style="3" customWidth="1"/>
    <col min="4361" max="4361" width="11.5703125" style="3" bestFit="1" customWidth="1"/>
    <col min="4362" max="4362" width="10.140625" style="3" bestFit="1" customWidth="1"/>
    <col min="4363" max="4608" width="9.140625" style="3"/>
    <col min="4609" max="4609" width="34.5703125" style="3" customWidth="1"/>
    <col min="4610" max="4610" width="11.28515625" style="3" customWidth="1"/>
    <col min="4611" max="4611" width="4" style="3" customWidth="1"/>
    <col min="4612" max="4612" width="14.5703125" style="3" customWidth="1"/>
    <col min="4613" max="4613" width="40.7109375" style="3" customWidth="1"/>
    <col min="4614" max="4614" width="13.85546875" style="3" customWidth="1"/>
    <col min="4615" max="4615" width="4" style="3" customWidth="1"/>
    <col min="4616" max="4616" width="15.85546875" style="3" customWidth="1"/>
    <col min="4617" max="4617" width="11.5703125" style="3" bestFit="1" customWidth="1"/>
    <col min="4618" max="4618" width="10.140625" style="3" bestFit="1" customWidth="1"/>
    <col min="4619" max="4864" width="9.140625" style="3"/>
    <col min="4865" max="4865" width="34.5703125" style="3" customWidth="1"/>
    <col min="4866" max="4866" width="11.28515625" style="3" customWidth="1"/>
    <col min="4867" max="4867" width="4" style="3" customWidth="1"/>
    <col min="4868" max="4868" width="14.5703125" style="3" customWidth="1"/>
    <col min="4869" max="4869" width="40.7109375" style="3" customWidth="1"/>
    <col min="4870" max="4870" width="13.85546875" style="3" customWidth="1"/>
    <col min="4871" max="4871" width="4" style="3" customWidth="1"/>
    <col min="4872" max="4872" width="15.85546875" style="3" customWidth="1"/>
    <col min="4873" max="4873" width="11.5703125" style="3" bestFit="1" customWidth="1"/>
    <col min="4874" max="4874" width="10.140625" style="3" bestFit="1" customWidth="1"/>
    <col min="4875" max="5120" width="9.140625" style="3"/>
    <col min="5121" max="5121" width="34.5703125" style="3" customWidth="1"/>
    <col min="5122" max="5122" width="11.28515625" style="3" customWidth="1"/>
    <col min="5123" max="5123" width="4" style="3" customWidth="1"/>
    <col min="5124" max="5124" width="14.5703125" style="3" customWidth="1"/>
    <col min="5125" max="5125" width="40.7109375" style="3" customWidth="1"/>
    <col min="5126" max="5126" width="13.85546875" style="3" customWidth="1"/>
    <col min="5127" max="5127" width="4" style="3" customWidth="1"/>
    <col min="5128" max="5128" width="15.85546875" style="3" customWidth="1"/>
    <col min="5129" max="5129" width="11.5703125" style="3" bestFit="1" customWidth="1"/>
    <col min="5130" max="5130" width="10.140625" style="3" bestFit="1" customWidth="1"/>
    <col min="5131" max="5376" width="9.140625" style="3"/>
    <col min="5377" max="5377" width="34.5703125" style="3" customWidth="1"/>
    <col min="5378" max="5378" width="11.28515625" style="3" customWidth="1"/>
    <col min="5379" max="5379" width="4" style="3" customWidth="1"/>
    <col min="5380" max="5380" width="14.5703125" style="3" customWidth="1"/>
    <col min="5381" max="5381" width="40.7109375" style="3" customWidth="1"/>
    <col min="5382" max="5382" width="13.85546875" style="3" customWidth="1"/>
    <col min="5383" max="5383" width="4" style="3" customWidth="1"/>
    <col min="5384" max="5384" width="15.85546875" style="3" customWidth="1"/>
    <col min="5385" max="5385" width="11.5703125" style="3" bestFit="1" customWidth="1"/>
    <col min="5386" max="5386" width="10.140625" style="3" bestFit="1" customWidth="1"/>
    <col min="5387" max="5632" width="9.140625" style="3"/>
    <col min="5633" max="5633" width="34.5703125" style="3" customWidth="1"/>
    <col min="5634" max="5634" width="11.28515625" style="3" customWidth="1"/>
    <col min="5635" max="5635" width="4" style="3" customWidth="1"/>
    <col min="5636" max="5636" width="14.5703125" style="3" customWidth="1"/>
    <col min="5637" max="5637" width="40.7109375" style="3" customWidth="1"/>
    <col min="5638" max="5638" width="13.85546875" style="3" customWidth="1"/>
    <col min="5639" max="5639" width="4" style="3" customWidth="1"/>
    <col min="5640" max="5640" width="15.85546875" style="3" customWidth="1"/>
    <col min="5641" max="5641" width="11.5703125" style="3" bestFit="1" customWidth="1"/>
    <col min="5642" max="5642" width="10.140625" style="3" bestFit="1" customWidth="1"/>
    <col min="5643" max="5888" width="9.140625" style="3"/>
    <col min="5889" max="5889" width="34.5703125" style="3" customWidth="1"/>
    <col min="5890" max="5890" width="11.28515625" style="3" customWidth="1"/>
    <col min="5891" max="5891" width="4" style="3" customWidth="1"/>
    <col min="5892" max="5892" width="14.5703125" style="3" customWidth="1"/>
    <col min="5893" max="5893" width="40.7109375" style="3" customWidth="1"/>
    <col min="5894" max="5894" width="13.85546875" style="3" customWidth="1"/>
    <col min="5895" max="5895" width="4" style="3" customWidth="1"/>
    <col min="5896" max="5896" width="15.85546875" style="3" customWidth="1"/>
    <col min="5897" max="5897" width="11.5703125" style="3" bestFit="1" customWidth="1"/>
    <col min="5898" max="5898" width="10.140625" style="3" bestFit="1" customWidth="1"/>
    <col min="5899" max="6144" width="9.140625" style="3"/>
    <col min="6145" max="6145" width="34.5703125" style="3" customWidth="1"/>
    <col min="6146" max="6146" width="11.28515625" style="3" customWidth="1"/>
    <col min="6147" max="6147" width="4" style="3" customWidth="1"/>
    <col min="6148" max="6148" width="14.5703125" style="3" customWidth="1"/>
    <col min="6149" max="6149" width="40.7109375" style="3" customWidth="1"/>
    <col min="6150" max="6150" width="13.85546875" style="3" customWidth="1"/>
    <col min="6151" max="6151" width="4" style="3" customWidth="1"/>
    <col min="6152" max="6152" width="15.85546875" style="3" customWidth="1"/>
    <col min="6153" max="6153" width="11.5703125" style="3" bestFit="1" customWidth="1"/>
    <col min="6154" max="6154" width="10.140625" style="3" bestFit="1" customWidth="1"/>
    <col min="6155" max="6400" width="9.140625" style="3"/>
    <col min="6401" max="6401" width="34.5703125" style="3" customWidth="1"/>
    <col min="6402" max="6402" width="11.28515625" style="3" customWidth="1"/>
    <col min="6403" max="6403" width="4" style="3" customWidth="1"/>
    <col min="6404" max="6404" width="14.5703125" style="3" customWidth="1"/>
    <col min="6405" max="6405" width="40.7109375" style="3" customWidth="1"/>
    <col min="6406" max="6406" width="13.85546875" style="3" customWidth="1"/>
    <col min="6407" max="6407" width="4" style="3" customWidth="1"/>
    <col min="6408" max="6408" width="15.85546875" style="3" customWidth="1"/>
    <col min="6409" max="6409" width="11.5703125" style="3" bestFit="1" customWidth="1"/>
    <col min="6410" max="6410" width="10.140625" style="3" bestFit="1" customWidth="1"/>
    <col min="6411" max="6656" width="9.140625" style="3"/>
    <col min="6657" max="6657" width="34.5703125" style="3" customWidth="1"/>
    <col min="6658" max="6658" width="11.28515625" style="3" customWidth="1"/>
    <col min="6659" max="6659" width="4" style="3" customWidth="1"/>
    <col min="6660" max="6660" width="14.5703125" style="3" customWidth="1"/>
    <col min="6661" max="6661" width="40.7109375" style="3" customWidth="1"/>
    <col min="6662" max="6662" width="13.85546875" style="3" customWidth="1"/>
    <col min="6663" max="6663" width="4" style="3" customWidth="1"/>
    <col min="6664" max="6664" width="15.85546875" style="3" customWidth="1"/>
    <col min="6665" max="6665" width="11.5703125" style="3" bestFit="1" customWidth="1"/>
    <col min="6666" max="6666" width="10.140625" style="3" bestFit="1" customWidth="1"/>
    <col min="6667" max="6912" width="9.140625" style="3"/>
    <col min="6913" max="6913" width="34.5703125" style="3" customWidth="1"/>
    <col min="6914" max="6914" width="11.28515625" style="3" customWidth="1"/>
    <col min="6915" max="6915" width="4" style="3" customWidth="1"/>
    <col min="6916" max="6916" width="14.5703125" style="3" customWidth="1"/>
    <col min="6917" max="6917" width="40.7109375" style="3" customWidth="1"/>
    <col min="6918" max="6918" width="13.85546875" style="3" customWidth="1"/>
    <col min="6919" max="6919" width="4" style="3" customWidth="1"/>
    <col min="6920" max="6920" width="15.85546875" style="3" customWidth="1"/>
    <col min="6921" max="6921" width="11.5703125" style="3" bestFit="1" customWidth="1"/>
    <col min="6922" max="6922" width="10.140625" style="3" bestFit="1" customWidth="1"/>
    <col min="6923" max="7168" width="9.140625" style="3"/>
    <col min="7169" max="7169" width="34.5703125" style="3" customWidth="1"/>
    <col min="7170" max="7170" width="11.28515625" style="3" customWidth="1"/>
    <col min="7171" max="7171" width="4" style="3" customWidth="1"/>
    <col min="7172" max="7172" width="14.5703125" style="3" customWidth="1"/>
    <col min="7173" max="7173" width="40.7109375" style="3" customWidth="1"/>
    <col min="7174" max="7174" width="13.85546875" style="3" customWidth="1"/>
    <col min="7175" max="7175" width="4" style="3" customWidth="1"/>
    <col min="7176" max="7176" width="15.85546875" style="3" customWidth="1"/>
    <col min="7177" max="7177" width="11.5703125" style="3" bestFit="1" customWidth="1"/>
    <col min="7178" max="7178" width="10.140625" style="3" bestFit="1" customWidth="1"/>
    <col min="7179" max="7424" width="9.140625" style="3"/>
    <col min="7425" max="7425" width="34.5703125" style="3" customWidth="1"/>
    <col min="7426" max="7426" width="11.28515625" style="3" customWidth="1"/>
    <col min="7427" max="7427" width="4" style="3" customWidth="1"/>
    <col min="7428" max="7428" width="14.5703125" style="3" customWidth="1"/>
    <col min="7429" max="7429" width="40.7109375" style="3" customWidth="1"/>
    <col min="7430" max="7430" width="13.85546875" style="3" customWidth="1"/>
    <col min="7431" max="7431" width="4" style="3" customWidth="1"/>
    <col min="7432" max="7432" width="15.85546875" style="3" customWidth="1"/>
    <col min="7433" max="7433" width="11.5703125" style="3" bestFit="1" customWidth="1"/>
    <col min="7434" max="7434" width="10.140625" style="3" bestFit="1" customWidth="1"/>
    <col min="7435" max="7680" width="9.140625" style="3"/>
    <col min="7681" max="7681" width="34.5703125" style="3" customWidth="1"/>
    <col min="7682" max="7682" width="11.28515625" style="3" customWidth="1"/>
    <col min="7683" max="7683" width="4" style="3" customWidth="1"/>
    <col min="7684" max="7684" width="14.5703125" style="3" customWidth="1"/>
    <col min="7685" max="7685" width="40.7109375" style="3" customWidth="1"/>
    <col min="7686" max="7686" width="13.85546875" style="3" customWidth="1"/>
    <col min="7687" max="7687" width="4" style="3" customWidth="1"/>
    <col min="7688" max="7688" width="15.85546875" style="3" customWidth="1"/>
    <col min="7689" max="7689" width="11.5703125" style="3" bestFit="1" customWidth="1"/>
    <col min="7690" max="7690" width="10.140625" style="3" bestFit="1" customWidth="1"/>
    <col min="7691" max="7936" width="9.140625" style="3"/>
    <col min="7937" max="7937" width="34.5703125" style="3" customWidth="1"/>
    <col min="7938" max="7938" width="11.28515625" style="3" customWidth="1"/>
    <col min="7939" max="7939" width="4" style="3" customWidth="1"/>
    <col min="7940" max="7940" width="14.5703125" style="3" customWidth="1"/>
    <col min="7941" max="7941" width="40.7109375" style="3" customWidth="1"/>
    <col min="7942" max="7942" width="13.85546875" style="3" customWidth="1"/>
    <col min="7943" max="7943" width="4" style="3" customWidth="1"/>
    <col min="7944" max="7944" width="15.85546875" style="3" customWidth="1"/>
    <col min="7945" max="7945" width="11.5703125" style="3" bestFit="1" customWidth="1"/>
    <col min="7946" max="7946" width="10.140625" style="3" bestFit="1" customWidth="1"/>
    <col min="7947" max="8192" width="9.140625" style="3"/>
    <col min="8193" max="8193" width="34.5703125" style="3" customWidth="1"/>
    <col min="8194" max="8194" width="11.28515625" style="3" customWidth="1"/>
    <col min="8195" max="8195" width="4" style="3" customWidth="1"/>
    <col min="8196" max="8196" width="14.5703125" style="3" customWidth="1"/>
    <col min="8197" max="8197" width="40.7109375" style="3" customWidth="1"/>
    <col min="8198" max="8198" width="13.85546875" style="3" customWidth="1"/>
    <col min="8199" max="8199" width="4" style="3" customWidth="1"/>
    <col min="8200" max="8200" width="15.85546875" style="3" customWidth="1"/>
    <col min="8201" max="8201" width="11.5703125" style="3" bestFit="1" customWidth="1"/>
    <col min="8202" max="8202" width="10.140625" style="3" bestFit="1" customWidth="1"/>
    <col min="8203" max="8448" width="9.140625" style="3"/>
    <col min="8449" max="8449" width="34.5703125" style="3" customWidth="1"/>
    <col min="8450" max="8450" width="11.28515625" style="3" customWidth="1"/>
    <col min="8451" max="8451" width="4" style="3" customWidth="1"/>
    <col min="8452" max="8452" width="14.5703125" style="3" customWidth="1"/>
    <col min="8453" max="8453" width="40.7109375" style="3" customWidth="1"/>
    <col min="8454" max="8454" width="13.85546875" style="3" customWidth="1"/>
    <col min="8455" max="8455" width="4" style="3" customWidth="1"/>
    <col min="8456" max="8456" width="15.85546875" style="3" customWidth="1"/>
    <col min="8457" max="8457" width="11.5703125" style="3" bestFit="1" customWidth="1"/>
    <col min="8458" max="8458" width="10.140625" style="3" bestFit="1" customWidth="1"/>
    <col min="8459" max="8704" width="9.140625" style="3"/>
    <col min="8705" max="8705" width="34.5703125" style="3" customWidth="1"/>
    <col min="8706" max="8706" width="11.28515625" style="3" customWidth="1"/>
    <col min="8707" max="8707" width="4" style="3" customWidth="1"/>
    <col min="8708" max="8708" width="14.5703125" style="3" customWidth="1"/>
    <col min="8709" max="8709" width="40.7109375" style="3" customWidth="1"/>
    <col min="8710" max="8710" width="13.85546875" style="3" customWidth="1"/>
    <col min="8711" max="8711" width="4" style="3" customWidth="1"/>
    <col min="8712" max="8712" width="15.85546875" style="3" customWidth="1"/>
    <col min="8713" max="8713" width="11.5703125" style="3" bestFit="1" customWidth="1"/>
    <col min="8714" max="8714" width="10.140625" style="3" bestFit="1" customWidth="1"/>
    <col min="8715" max="8960" width="9.140625" style="3"/>
    <col min="8961" max="8961" width="34.5703125" style="3" customWidth="1"/>
    <col min="8962" max="8962" width="11.28515625" style="3" customWidth="1"/>
    <col min="8963" max="8963" width="4" style="3" customWidth="1"/>
    <col min="8964" max="8964" width="14.5703125" style="3" customWidth="1"/>
    <col min="8965" max="8965" width="40.7109375" style="3" customWidth="1"/>
    <col min="8966" max="8966" width="13.85546875" style="3" customWidth="1"/>
    <col min="8967" max="8967" width="4" style="3" customWidth="1"/>
    <col min="8968" max="8968" width="15.85546875" style="3" customWidth="1"/>
    <col min="8969" max="8969" width="11.5703125" style="3" bestFit="1" customWidth="1"/>
    <col min="8970" max="8970" width="10.140625" style="3" bestFit="1" customWidth="1"/>
    <col min="8971" max="9216" width="9.140625" style="3"/>
    <col min="9217" max="9217" width="34.5703125" style="3" customWidth="1"/>
    <col min="9218" max="9218" width="11.28515625" style="3" customWidth="1"/>
    <col min="9219" max="9219" width="4" style="3" customWidth="1"/>
    <col min="9220" max="9220" width="14.5703125" style="3" customWidth="1"/>
    <col min="9221" max="9221" width="40.7109375" style="3" customWidth="1"/>
    <col min="9222" max="9222" width="13.85546875" style="3" customWidth="1"/>
    <col min="9223" max="9223" width="4" style="3" customWidth="1"/>
    <col min="9224" max="9224" width="15.85546875" style="3" customWidth="1"/>
    <col min="9225" max="9225" width="11.5703125" style="3" bestFit="1" customWidth="1"/>
    <col min="9226" max="9226" width="10.140625" style="3" bestFit="1" customWidth="1"/>
    <col min="9227" max="9472" width="9.140625" style="3"/>
    <col min="9473" max="9473" width="34.5703125" style="3" customWidth="1"/>
    <col min="9474" max="9474" width="11.28515625" style="3" customWidth="1"/>
    <col min="9475" max="9475" width="4" style="3" customWidth="1"/>
    <col min="9476" max="9476" width="14.5703125" style="3" customWidth="1"/>
    <col min="9477" max="9477" width="40.7109375" style="3" customWidth="1"/>
    <col min="9478" max="9478" width="13.85546875" style="3" customWidth="1"/>
    <col min="9479" max="9479" width="4" style="3" customWidth="1"/>
    <col min="9480" max="9480" width="15.85546875" style="3" customWidth="1"/>
    <col min="9481" max="9481" width="11.5703125" style="3" bestFit="1" customWidth="1"/>
    <col min="9482" max="9482" width="10.140625" style="3" bestFit="1" customWidth="1"/>
    <col min="9483" max="9728" width="9.140625" style="3"/>
    <col min="9729" max="9729" width="34.5703125" style="3" customWidth="1"/>
    <col min="9730" max="9730" width="11.28515625" style="3" customWidth="1"/>
    <col min="9731" max="9731" width="4" style="3" customWidth="1"/>
    <col min="9732" max="9732" width="14.5703125" style="3" customWidth="1"/>
    <col min="9733" max="9733" width="40.7109375" style="3" customWidth="1"/>
    <col min="9734" max="9734" width="13.85546875" style="3" customWidth="1"/>
    <col min="9735" max="9735" width="4" style="3" customWidth="1"/>
    <col min="9736" max="9736" width="15.85546875" style="3" customWidth="1"/>
    <col min="9737" max="9737" width="11.5703125" style="3" bestFit="1" customWidth="1"/>
    <col min="9738" max="9738" width="10.140625" style="3" bestFit="1" customWidth="1"/>
    <col min="9739" max="9984" width="9.140625" style="3"/>
    <col min="9985" max="9985" width="34.5703125" style="3" customWidth="1"/>
    <col min="9986" max="9986" width="11.28515625" style="3" customWidth="1"/>
    <col min="9987" max="9987" width="4" style="3" customWidth="1"/>
    <col min="9988" max="9988" width="14.5703125" style="3" customWidth="1"/>
    <col min="9989" max="9989" width="40.7109375" style="3" customWidth="1"/>
    <col min="9990" max="9990" width="13.85546875" style="3" customWidth="1"/>
    <col min="9991" max="9991" width="4" style="3" customWidth="1"/>
    <col min="9992" max="9992" width="15.85546875" style="3" customWidth="1"/>
    <col min="9993" max="9993" width="11.5703125" style="3" bestFit="1" customWidth="1"/>
    <col min="9994" max="9994" width="10.140625" style="3" bestFit="1" customWidth="1"/>
    <col min="9995" max="10240" width="9.140625" style="3"/>
    <col min="10241" max="10241" width="34.5703125" style="3" customWidth="1"/>
    <col min="10242" max="10242" width="11.28515625" style="3" customWidth="1"/>
    <col min="10243" max="10243" width="4" style="3" customWidth="1"/>
    <col min="10244" max="10244" width="14.5703125" style="3" customWidth="1"/>
    <col min="10245" max="10245" width="40.7109375" style="3" customWidth="1"/>
    <col min="10246" max="10246" width="13.85546875" style="3" customWidth="1"/>
    <col min="10247" max="10247" width="4" style="3" customWidth="1"/>
    <col min="10248" max="10248" width="15.85546875" style="3" customWidth="1"/>
    <col min="10249" max="10249" width="11.5703125" style="3" bestFit="1" customWidth="1"/>
    <col min="10250" max="10250" width="10.140625" style="3" bestFit="1" customWidth="1"/>
    <col min="10251" max="10496" width="9.140625" style="3"/>
    <col min="10497" max="10497" width="34.5703125" style="3" customWidth="1"/>
    <col min="10498" max="10498" width="11.28515625" style="3" customWidth="1"/>
    <col min="10499" max="10499" width="4" style="3" customWidth="1"/>
    <col min="10500" max="10500" width="14.5703125" style="3" customWidth="1"/>
    <col min="10501" max="10501" width="40.7109375" style="3" customWidth="1"/>
    <col min="10502" max="10502" width="13.85546875" style="3" customWidth="1"/>
    <col min="10503" max="10503" width="4" style="3" customWidth="1"/>
    <col min="10504" max="10504" width="15.85546875" style="3" customWidth="1"/>
    <col min="10505" max="10505" width="11.5703125" style="3" bestFit="1" customWidth="1"/>
    <col min="10506" max="10506" width="10.140625" style="3" bestFit="1" customWidth="1"/>
    <col min="10507" max="10752" width="9.140625" style="3"/>
    <col min="10753" max="10753" width="34.5703125" style="3" customWidth="1"/>
    <col min="10754" max="10754" width="11.28515625" style="3" customWidth="1"/>
    <col min="10755" max="10755" width="4" style="3" customWidth="1"/>
    <col min="10756" max="10756" width="14.5703125" style="3" customWidth="1"/>
    <col min="10757" max="10757" width="40.7109375" style="3" customWidth="1"/>
    <col min="10758" max="10758" width="13.85546875" style="3" customWidth="1"/>
    <col min="10759" max="10759" width="4" style="3" customWidth="1"/>
    <col min="10760" max="10760" width="15.85546875" style="3" customWidth="1"/>
    <col min="10761" max="10761" width="11.5703125" style="3" bestFit="1" customWidth="1"/>
    <col min="10762" max="10762" width="10.140625" style="3" bestFit="1" customWidth="1"/>
    <col min="10763" max="11008" width="9.140625" style="3"/>
    <col min="11009" max="11009" width="34.5703125" style="3" customWidth="1"/>
    <col min="11010" max="11010" width="11.28515625" style="3" customWidth="1"/>
    <col min="11011" max="11011" width="4" style="3" customWidth="1"/>
    <col min="11012" max="11012" width="14.5703125" style="3" customWidth="1"/>
    <col min="11013" max="11013" width="40.7109375" style="3" customWidth="1"/>
    <col min="11014" max="11014" width="13.85546875" style="3" customWidth="1"/>
    <col min="11015" max="11015" width="4" style="3" customWidth="1"/>
    <col min="11016" max="11016" width="15.85546875" style="3" customWidth="1"/>
    <col min="11017" max="11017" width="11.5703125" style="3" bestFit="1" customWidth="1"/>
    <col min="11018" max="11018" width="10.140625" style="3" bestFit="1" customWidth="1"/>
    <col min="11019" max="11264" width="9.140625" style="3"/>
    <col min="11265" max="11265" width="34.5703125" style="3" customWidth="1"/>
    <col min="11266" max="11266" width="11.28515625" style="3" customWidth="1"/>
    <col min="11267" max="11267" width="4" style="3" customWidth="1"/>
    <col min="11268" max="11268" width="14.5703125" style="3" customWidth="1"/>
    <col min="11269" max="11269" width="40.7109375" style="3" customWidth="1"/>
    <col min="11270" max="11270" width="13.85546875" style="3" customWidth="1"/>
    <col min="11271" max="11271" width="4" style="3" customWidth="1"/>
    <col min="11272" max="11272" width="15.85546875" style="3" customWidth="1"/>
    <col min="11273" max="11273" width="11.5703125" style="3" bestFit="1" customWidth="1"/>
    <col min="11274" max="11274" width="10.140625" style="3" bestFit="1" customWidth="1"/>
    <col min="11275" max="11520" width="9.140625" style="3"/>
    <col min="11521" max="11521" width="34.5703125" style="3" customWidth="1"/>
    <col min="11522" max="11522" width="11.28515625" style="3" customWidth="1"/>
    <col min="11523" max="11523" width="4" style="3" customWidth="1"/>
    <col min="11524" max="11524" width="14.5703125" style="3" customWidth="1"/>
    <col min="11525" max="11525" width="40.7109375" style="3" customWidth="1"/>
    <col min="11526" max="11526" width="13.85546875" style="3" customWidth="1"/>
    <col min="11527" max="11527" width="4" style="3" customWidth="1"/>
    <col min="11528" max="11528" width="15.85546875" style="3" customWidth="1"/>
    <col min="11529" max="11529" width="11.5703125" style="3" bestFit="1" customWidth="1"/>
    <col min="11530" max="11530" width="10.140625" style="3" bestFit="1" customWidth="1"/>
    <col min="11531" max="11776" width="9.140625" style="3"/>
    <col min="11777" max="11777" width="34.5703125" style="3" customWidth="1"/>
    <col min="11778" max="11778" width="11.28515625" style="3" customWidth="1"/>
    <col min="11779" max="11779" width="4" style="3" customWidth="1"/>
    <col min="11780" max="11780" width="14.5703125" style="3" customWidth="1"/>
    <col min="11781" max="11781" width="40.7109375" style="3" customWidth="1"/>
    <col min="11782" max="11782" width="13.85546875" style="3" customWidth="1"/>
    <col min="11783" max="11783" width="4" style="3" customWidth="1"/>
    <col min="11784" max="11784" width="15.85546875" style="3" customWidth="1"/>
    <col min="11785" max="11785" width="11.5703125" style="3" bestFit="1" customWidth="1"/>
    <col min="11786" max="11786" width="10.140625" style="3" bestFit="1" customWidth="1"/>
    <col min="11787" max="12032" width="9.140625" style="3"/>
    <col min="12033" max="12033" width="34.5703125" style="3" customWidth="1"/>
    <col min="12034" max="12034" width="11.28515625" style="3" customWidth="1"/>
    <col min="12035" max="12035" width="4" style="3" customWidth="1"/>
    <col min="12036" max="12036" width="14.5703125" style="3" customWidth="1"/>
    <col min="12037" max="12037" width="40.7109375" style="3" customWidth="1"/>
    <col min="12038" max="12038" width="13.85546875" style="3" customWidth="1"/>
    <col min="12039" max="12039" width="4" style="3" customWidth="1"/>
    <col min="12040" max="12040" width="15.85546875" style="3" customWidth="1"/>
    <col min="12041" max="12041" width="11.5703125" style="3" bestFit="1" customWidth="1"/>
    <col min="12042" max="12042" width="10.140625" style="3" bestFit="1" customWidth="1"/>
    <col min="12043" max="12288" width="9.140625" style="3"/>
    <col min="12289" max="12289" width="34.5703125" style="3" customWidth="1"/>
    <col min="12290" max="12290" width="11.28515625" style="3" customWidth="1"/>
    <col min="12291" max="12291" width="4" style="3" customWidth="1"/>
    <col min="12292" max="12292" width="14.5703125" style="3" customWidth="1"/>
    <col min="12293" max="12293" width="40.7109375" style="3" customWidth="1"/>
    <col min="12294" max="12294" width="13.85546875" style="3" customWidth="1"/>
    <col min="12295" max="12295" width="4" style="3" customWidth="1"/>
    <col min="12296" max="12296" width="15.85546875" style="3" customWidth="1"/>
    <col min="12297" max="12297" width="11.5703125" style="3" bestFit="1" customWidth="1"/>
    <col min="12298" max="12298" width="10.140625" style="3" bestFit="1" customWidth="1"/>
    <col min="12299" max="12544" width="9.140625" style="3"/>
    <col min="12545" max="12545" width="34.5703125" style="3" customWidth="1"/>
    <col min="12546" max="12546" width="11.28515625" style="3" customWidth="1"/>
    <col min="12547" max="12547" width="4" style="3" customWidth="1"/>
    <col min="12548" max="12548" width="14.5703125" style="3" customWidth="1"/>
    <col min="12549" max="12549" width="40.7109375" style="3" customWidth="1"/>
    <col min="12550" max="12550" width="13.85546875" style="3" customWidth="1"/>
    <col min="12551" max="12551" width="4" style="3" customWidth="1"/>
    <col min="12552" max="12552" width="15.85546875" style="3" customWidth="1"/>
    <col min="12553" max="12553" width="11.5703125" style="3" bestFit="1" customWidth="1"/>
    <col min="12554" max="12554" width="10.140625" style="3" bestFit="1" customWidth="1"/>
    <col min="12555" max="12800" width="9.140625" style="3"/>
    <col min="12801" max="12801" width="34.5703125" style="3" customWidth="1"/>
    <col min="12802" max="12802" width="11.28515625" style="3" customWidth="1"/>
    <col min="12803" max="12803" width="4" style="3" customWidth="1"/>
    <col min="12804" max="12804" width="14.5703125" style="3" customWidth="1"/>
    <col min="12805" max="12805" width="40.7109375" style="3" customWidth="1"/>
    <col min="12806" max="12806" width="13.85546875" style="3" customWidth="1"/>
    <col min="12807" max="12807" width="4" style="3" customWidth="1"/>
    <col min="12808" max="12808" width="15.85546875" style="3" customWidth="1"/>
    <col min="12809" max="12809" width="11.5703125" style="3" bestFit="1" customWidth="1"/>
    <col min="12810" max="12810" width="10.140625" style="3" bestFit="1" customWidth="1"/>
    <col min="12811" max="13056" width="9.140625" style="3"/>
    <col min="13057" max="13057" width="34.5703125" style="3" customWidth="1"/>
    <col min="13058" max="13058" width="11.28515625" style="3" customWidth="1"/>
    <col min="13059" max="13059" width="4" style="3" customWidth="1"/>
    <col min="13060" max="13060" width="14.5703125" style="3" customWidth="1"/>
    <col min="13061" max="13061" width="40.7109375" style="3" customWidth="1"/>
    <col min="13062" max="13062" width="13.85546875" style="3" customWidth="1"/>
    <col min="13063" max="13063" width="4" style="3" customWidth="1"/>
    <col min="13064" max="13064" width="15.85546875" style="3" customWidth="1"/>
    <col min="13065" max="13065" width="11.5703125" style="3" bestFit="1" customWidth="1"/>
    <col min="13066" max="13066" width="10.140625" style="3" bestFit="1" customWidth="1"/>
    <col min="13067" max="13312" width="9.140625" style="3"/>
    <col min="13313" max="13313" width="34.5703125" style="3" customWidth="1"/>
    <col min="13314" max="13314" width="11.28515625" style="3" customWidth="1"/>
    <col min="13315" max="13315" width="4" style="3" customWidth="1"/>
    <col min="13316" max="13316" width="14.5703125" style="3" customWidth="1"/>
    <col min="13317" max="13317" width="40.7109375" style="3" customWidth="1"/>
    <col min="13318" max="13318" width="13.85546875" style="3" customWidth="1"/>
    <col min="13319" max="13319" width="4" style="3" customWidth="1"/>
    <col min="13320" max="13320" width="15.85546875" style="3" customWidth="1"/>
    <col min="13321" max="13321" width="11.5703125" style="3" bestFit="1" customWidth="1"/>
    <col min="13322" max="13322" width="10.140625" style="3" bestFit="1" customWidth="1"/>
    <col min="13323" max="13568" width="9.140625" style="3"/>
    <col min="13569" max="13569" width="34.5703125" style="3" customWidth="1"/>
    <col min="13570" max="13570" width="11.28515625" style="3" customWidth="1"/>
    <col min="13571" max="13571" width="4" style="3" customWidth="1"/>
    <col min="13572" max="13572" width="14.5703125" style="3" customWidth="1"/>
    <col min="13573" max="13573" width="40.7109375" style="3" customWidth="1"/>
    <col min="13574" max="13574" width="13.85546875" style="3" customWidth="1"/>
    <col min="13575" max="13575" width="4" style="3" customWidth="1"/>
    <col min="13576" max="13576" width="15.85546875" style="3" customWidth="1"/>
    <col min="13577" max="13577" width="11.5703125" style="3" bestFit="1" customWidth="1"/>
    <col min="13578" max="13578" width="10.140625" style="3" bestFit="1" customWidth="1"/>
    <col min="13579" max="13824" width="9.140625" style="3"/>
    <col min="13825" max="13825" width="34.5703125" style="3" customWidth="1"/>
    <col min="13826" max="13826" width="11.28515625" style="3" customWidth="1"/>
    <col min="13827" max="13827" width="4" style="3" customWidth="1"/>
    <col min="13828" max="13828" width="14.5703125" style="3" customWidth="1"/>
    <col min="13829" max="13829" width="40.7109375" style="3" customWidth="1"/>
    <col min="13830" max="13830" width="13.85546875" style="3" customWidth="1"/>
    <col min="13831" max="13831" width="4" style="3" customWidth="1"/>
    <col min="13832" max="13832" width="15.85546875" style="3" customWidth="1"/>
    <col min="13833" max="13833" width="11.5703125" style="3" bestFit="1" customWidth="1"/>
    <col min="13834" max="13834" width="10.140625" style="3" bestFit="1" customWidth="1"/>
    <col min="13835" max="14080" width="9.140625" style="3"/>
    <col min="14081" max="14081" width="34.5703125" style="3" customWidth="1"/>
    <col min="14082" max="14082" width="11.28515625" style="3" customWidth="1"/>
    <col min="14083" max="14083" width="4" style="3" customWidth="1"/>
    <col min="14084" max="14084" width="14.5703125" style="3" customWidth="1"/>
    <col min="14085" max="14085" width="40.7109375" style="3" customWidth="1"/>
    <col min="14086" max="14086" width="13.85546875" style="3" customWidth="1"/>
    <col min="14087" max="14087" width="4" style="3" customWidth="1"/>
    <col min="14088" max="14088" width="15.85546875" style="3" customWidth="1"/>
    <col min="14089" max="14089" width="11.5703125" style="3" bestFit="1" customWidth="1"/>
    <col min="14090" max="14090" width="10.140625" style="3" bestFit="1" customWidth="1"/>
    <col min="14091" max="14336" width="9.140625" style="3"/>
    <col min="14337" max="14337" width="34.5703125" style="3" customWidth="1"/>
    <col min="14338" max="14338" width="11.28515625" style="3" customWidth="1"/>
    <col min="14339" max="14339" width="4" style="3" customWidth="1"/>
    <col min="14340" max="14340" width="14.5703125" style="3" customWidth="1"/>
    <col min="14341" max="14341" width="40.7109375" style="3" customWidth="1"/>
    <col min="14342" max="14342" width="13.85546875" style="3" customWidth="1"/>
    <col min="14343" max="14343" width="4" style="3" customWidth="1"/>
    <col min="14344" max="14344" width="15.85546875" style="3" customWidth="1"/>
    <col min="14345" max="14345" width="11.5703125" style="3" bestFit="1" customWidth="1"/>
    <col min="14346" max="14346" width="10.140625" style="3" bestFit="1" customWidth="1"/>
    <col min="14347" max="14592" width="9.140625" style="3"/>
    <col min="14593" max="14593" width="34.5703125" style="3" customWidth="1"/>
    <col min="14594" max="14594" width="11.28515625" style="3" customWidth="1"/>
    <col min="14595" max="14595" width="4" style="3" customWidth="1"/>
    <col min="14596" max="14596" width="14.5703125" style="3" customWidth="1"/>
    <col min="14597" max="14597" width="40.7109375" style="3" customWidth="1"/>
    <col min="14598" max="14598" width="13.85546875" style="3" customWidth="1"/>
    <col min="14599" max="14599" width="4" style="3" customWidth="1"/>
    <col min="14600" max="14600" width="15.85546875" style="3" customWidth="1"/>
    <col min="14601" max="14601" width="11.5703125" style="3" bestFit="1" customWidth="1"/>
    <col min="14602" max="14602" width="10.140625" style="3" bestFit="1" customWidth="1"/>
    <col min="14603" max="14848" width="9.140625" style="3"/>
    <col min="14849" max="14849" width="34.5703125" style="3" customWidth="1"/>
    <col min="14850" max="14850" width="11.28515625" style="3" customWidth="1"/>
    <col min="14851" max="14851" width="4" style="3" customWidth="1"/>
    <col min="14852" max="14852" width="14.5703125" style="3" customWidth="1"/>
    <col min="14853" max="14853" width="40.7109375" style="3" customWidth="1"/>
    <col min="14854" max="14854" width="13.85546875" style="3" customWidth="1"/>
    <col min="14855" max="14855" width="4" style="3" customWidth="1"/>
    <col min="14856" max="14856" width="15.85546875" style="3" customWidth="1"/>
    <col min="14857" max="14857" width="11.5703125" style="3" bestFit="1" customWidth="1"/>
    <col min="14858" max="14858" width="10.140625" style="3" bestFit="1" customWidth="1"/>
    <col min="14859" max="15104" width="9.140625" style="3"/>
    <col min="15105" max="15105" width="34.5703125" style="3" customWidth="1"/>
    <col min="15106" max="15106" width="11.28515625" style="3" customWidth="1"/>
    <col min="15107" max="15107" width="4" style="3" customWidth="1"/>
    <col min="15108" max="15108" width="14.5703125" style="3" customWidth="1"/>
    <col min="15109" max="15109" width="40.7109375" style="3" customWidth="1"/>
    <col min="15110" max="15110" width="13.85546875" style="3" customWidth="1"/>
    <col min="15111" max="15111" width="4" style="3" customWidth="1"/>
    <col min="15112" max="15112" width="15.85546875" style="3" customWidth="1"/>
    <col min="15113" max="15113" width="11.5703125" style="3" bestFit="1" customWidth="1"/>
    <col min="15114" max="15114" width="10.140625" style="3" bestFit="1" customWidth="1"/>
    <col min="15115" max="15360" width="9.140625" style="3"/>
    <col min="15361" max="15361" width="34.5703125" style="3" customWidth="1"/>
    <col min="15362" max="15362" width="11.28515625" style="3" customWidth="1"/>
    <col min="15363" max="15363" width="4" style="3" customWidth="1"/>
    <col min="15364" max="15364" width="14.5703125" style="3" customWidth="1"/>
    <col min="15365" max="15365" width="40.7109375" style="3" customWidth="1"/>
    <col min="15366" max="15366" width="13.85546875" style="3" customWidth="1"/>
    <col min="15367" max="15367" width="4" style="3" customWidth="1"/>
    <col min="15368" max="15368" width="15.85546875" style="3" customWidth="1"/>
    <col min="15369" max="15369" width="11.5703125" style="3" bestFit="1" customWidth="1"/>
    <col min="15370" max="15370" width="10.140625" style="3" bestFit="1" customWidth="1"/>
    <col min="15371" max="15616" width="9.140625" style="3"/>
    <col min="15617" max="15617" width="34.5703125" style="3" customWidth="1"/>
    <col min="15618" max="15618" width="11.28515625" style="3" customWidth="1"/>
    <col min="15619" max="15619" width="4" style="3" customWidth="1"/>
    <col min="15620" max="15620" width="14.5703125" style="3" customWidth="1"/>
    <col min="15621" max="15621" width="40.7109375" style="3" customWidth="1"/>
    <col min="15622" max="15622" width="13.85546875" style="3" customWidth="1"/>
    <col min="15623" max="15623" width="4" style="3" customWidth="1"/>
    <col min="15624" max="15624" width="15.85546875" style="3" customWidth="1"/>
    <col min="15625" max="15625" width="11.5703125" style="3" bestFit="1" customWidth="1"/>
    <col min="15626" max="15626" width="10.140625" style="3" bestFit="1" customWidth="1"/>
    <col min="15627" max="15872" width="9.140625" style="3"/>
    <col min="15873" max="15873" width="34.5703125" style="3" customWidth="1"/>
    <col min="15874" max="15874" width="11.28515625" style="3" customWidth="1"/>
    <col min="15875" max="15875" width="4" style="3" customWidth="1"/>
    <col min="15876" max="15876" width="14.5703125" style="3" customWidth="1"/>
    <col min="15877" max="15877" width="40.7109375" style="3" customWidth="1"/>
    <col min="15878" max="15878" width="13.85546875" style="3" customWidth="1"/>
    <col min="15879" max="15879" width="4" style="3" customWidth="1"/>
    <col min="15880" max="15880" width="15.85546875" style="3" customWidth="1"/>
    <col min="15881" max="15881" width="11.5703125" style="3" bestFit="1" customWidth="1"/>
    <col min="15882" max="15882" width="10.140625" style="3" bestFit="1" customWidth="1"/>
    <col min="15883" max="16128" width="9.140625" style="3"/>
    <col min="16129" max="16129" width="34.5703125" style="3" customWidth="1"/>
    <col min="16130" max="16130" width="11.28515625" style="3" customWidth="1"/>
    <col min="16131" max="16131" width="4" style="3" customWidth="1"/>
    <col min="16132" max="16132" width="14.5703125" style="3" customWidth="1"/>
    <col min="16133" max="16133" width="40.7109375" style="3" customWidth="1"/>
    <col min="16134" max="16134" width="13.85546875" style="3" customWidth="1"/>
    <col min="16135" max="16135" width="4" style="3" customWidth="1"/>
    <col min="16136" max="16136" width="15.85546875" style="3" customWidth="1"/>
    <col min="16137" max="16137" width="11.5703125" style="3" bestFit="1" customWidth="1"/>
    <col min="16138" max="16138" width="10.140625" style="3" bestFit="1" customWidth="1"/>
    <col min="16139" max="16384" width="9.140625" style="3"/>
  </cols>
  <sheetData>
    <row r="1" spans="1:10" ht="16.5" thickBot="1" x14ac:dyDescent="0.3">
      <c r="A1" s="58" t="s">
        <v>0</v>
      </c>
      <c r="B1" s="59"/>
      <c r="C1" s="59"/>
      <c r="D1" s="59"/>
      <c r="E1" s="59"/>
      <c r="F1" s="59"/>
      <c r="G1" s="1"/>
      <c r="H1" s="2"/>
    </row>
    <row r="2" spans="1:10" ht="15.75" x14ac:dyDescent="0.25">
      <c r="A2" s="58" t="s">
        <v>1</v>
      </c>
      <c r="B2" s="59"/>
      <c r="C2" s="59"/>
      <c r="D2" s="59"/>
      <c r="E2" s="59"/>
      <c r="F2" s="59"/>
      <c r="G2" s="1"/>
      <c r="H2" s="2"/>
    </row>
    <row r="3" spans="1:10" ht="16.5" thickBot="1" x14ac:dyDescent="0.3">
      <c r="A3" s="60" t="s">
        <v>2</v>
      </c>
      <c r="B3" s="61"/>
      <c r="C3" s="61"/>
      <c r="D3" s="61"/>
      <c r="E3" s="61"/>
      <c r="F3" s="61"/>
      <c r="G3" s="4"/>
      <c r="H3" s="5"/>
    </row>
    <row r="4" spans="1:10" ht="51" x14ac:dyDescent="0.2">
      <c r="A4" s="6"/>
      <c r="B4" s="7" t="s">
        <v>3</v>
      </c>
      <c r="C4" s="1"/>
      <c r="D4" s="7" t="s">
        <v>4</v>
      </c>
      <c r="E4" s="1"/>
      <c r="F4" s="7" t="s">
        <v>3</v>
      </c>
      <c r="G4" s="1"/>
      <c r="H4" s="8" t="s">
        <v>4</v>
      </c>
    </row>
    <row r="5" spans="1:10" x14ac:dyDescent="0.2">
      <c r="A5" s="9" t="s">
        <v>5</v>
      </c>
      <c r="B5" s="4"/>
      <c r="C5" s="4"/>
      <c r="D5" s="4"/>
      <c r="E5" s="10" t="s">
        <v>6</v>
      </c>
      <c r="F5" s="4"/>
      <c r="G5" s="4"/>
      <c r="H5" s="5"/>
    </row>
    <row r="6" spans="1:10" x14ac:dyDescent="0.2">
      <c r="A6" s="11" t="s">
        <v>7</v>
      </c>
      <c r="B6" s="12"/>
      <c r="C6" s="12"/>
      <c r="D6" s="12"/>
      <c r="E6" s="13" t="s">
        <v>8</v>
      </c>
      <c r="F6" s="14">
        <f>H6+B31</f>
        <v>1006828.85</v>
      </c>
      <c r="G6" s="4"/>
      <c r="H6" s="15">
        <v>1005161.45</v>
      </c>
    </row>
    <row r="7" spans="1:10" x14ac:dyDescent="0.2">
      <c r="A7" s="16" t="s">
        <v>9</v>
      </c>
      <c r="B7" s="12"/>
      <c r="C7" s="12"/>
      <c r="D7" s="12"/>
      <c r="E7" s="12"/>
      <c r="F7" s="12"/>
      <c r="G7" s="4"/>
      <c r="H7" s="15"/>
    </row>
    <row r="8" spans="1:10" x14ac:dyDescent="0.2">
      <c r="A8" s="17" t="s">
        <v>10</v>
      </c>
      <c r="B8" s="14">
        <v>0</v>
      </c>
      <c r="C8" s="12"/>
      <c r="D8" s="12">
        <v>192000</v>
      </c>
      <c r="E8" s="12"/>
      <c r="F8" s="12"/>
      <c r="G8" s="4"/>
      <c r="H8" s="15"/>
    </row>
    <row r="9" spans="1:10" x14ac:dyDescent="0.2">
      <c r="A9" s="17"/>
      <c r="B9" s="12"/>
      <c r="C9" s="12"/>
      <c r="D9" s="12"/>
      <c r="E9" s="12"/>
      <c r="F9" s="12"/>
      <c r="G9" s="4"/>
      <c r="H9" s="15"/>
    </row>
    <row r="10" spans="1:10" x14ac:dyDescent="0.2">
      <c r="A10" s="17"/>
      <c r="B10" s="12"/>
      <c r="C10" s="12"/>
      <c r="D10" s="12"/>
      <c r="E10" s="18" t="s">
        <v>11</v>
      </c>
      <c r="F10" s="14"/>
      <c r="G10" s="4"/>
      <c r="H10" s="15"/>
    </row>
    <row r="11" spans="1:10" x14ac:dyDescent="0.2">
      <c r="A11" s="16" t="s">
        <v>12</v>
      </c>
      <c r="B11" s="12"/>
      <c r="C11" s="12"/>
      <c r="D11" s="12"/>
      <c r="E11" s="18" t="s">
        <v>13</v>
      </c>
      <c r="F11" s="19">
        <f>H11-(D18-B18)</f>
        <v>-812813.97</v>
      </c>
      <c r="G11" s="4"/>
      <c r="H11" s="20">
        <v>-813379.99</v>
      </c>
      <c r="I11" s="21"/>
    </row>
    <row r="12" spans="1:10" x14ac:dyDescent="0.2">
      <c r="A12" s="17" t="s">
        <v>14</v>
      </c>
      <c r="B12" s="22">
        <v>193370.92</v>
      </c>
      <c r="C12" s="12"/>
      <c r="D12" s="22">
        <v>193.67</v>
      </c>
      <c r="E12" s="12"/>
      <c r="F12" s="13">
        <f>F6+F11</f>
        <v>194014.88</v>
      </c>
      <c r="G12" s="4"/>
      <c r="H12" s="23">
        <f>H6+H11</f>
        <v>191781.45999999996</v>
      </c>
      <c r="I12" s="21"/>
    </row>
    <row r="13" spans="1:10" x14ac:dyDescent="0.2">
      <c r="A13" s="17" t="s">
        <v>15</v>
      </c>
      <c r="B13" s="24">
        <v>273.87</v>
      </c>
      <c r="C13" s="12"/>
      <c r="D13" s="24">
        <v>273.85000000000002</v>
      </c>
      <c r="E13" s="12"/>
      <c r="F13" s="12"/>
      <c r="G13" s="4"/>
      <c r="H13" s="15"/>
    </row>
    <row r="14" spans="1:10" x14ac:dyDescent="0.2">
      <c r="A14" s="17"/>
      <c r="B14" s="25">
        <f>SUM(B12:B13)</f>
        <v>193644.79</v>
      </c>
      <c r="C14" s="12"/>
      <c r="D14" s="25">
        <f>SUM(D12:D13)</f>
        <v>467.52</v>
      </c>
      <c r="E14" s="26" t="s">
        <v>16</v>
      </c>
      <c r="F14" s="12"/>
      <c r="G14" s="4"/>
      <c r="H14" s="15"/>
    </row>
    <row r="15" spans="1:10" x14ac:dyDescent="0.2">
      <c r="A15" s="17"/>
      <c r="B15" s="25">
        <f>B8+B14</f>
        <v>193644.79</v>
      </c>
      <c r="C15" s="12"/>
      <c r="D15" s="25">
        <f>D8+D14</f>
        <v>192467.52</v>
      </c>
      <c r="E15" s="27" t="s">
        <v>17</v>
      </c>
      <c r="F15" s="12">
        <v>0</v>
      </c>
      <c r="G15" s="4"/>
      <c r="H15" s="15">
        <v>500</v>
      </c>
    </row>
    <row r="16" spans="1:10" x14ac:dyDescent="0.2">
      <c r="A16" s="17"/>
      <c r="B16" s="25"/>
      <c r="C16" s="12"/>
      <c r="D16" s="12"/>
      <c r="E16" s="27" t="s">
        <v>18</v>
      </c>
      <c r="F16" s="12">
        <v>270.57</v>
      </c>
      <c r="G16" s="4"/>
      <c r="H16" s="15">
        <v>260.7</v>
      </c>
      <c r="I16" s="21"/>
      <c r="J16" s="21"/>
    </row>
    <row r="17" spans="1:10" x14ac:dyDescent="0.2">
      <c r="A17" s="11" t="s">
        <v>19</v>
      </c>
      <c r="B17" s="12"/>
      <c r="C17" s="12"/>
      <c r="D17" s="12"/>
      <c r="E17" s="12"/>
      <c r="F17" s="12"/>
      <c r="G17" s="4"/>
      <c r="H17" s="15"/>
      <c r="I17" s="21"/>
    </row>
    <row r="18" spans="1:10" x14ac:dyDescent="0.2">
      <c r="A18" s="28" t="s">
        <v>20</v>
      </c>
      <c r="B18" s="14">
        <v>640.66</v>
      </c>
      <c r="C18" s="12"/>
      <c r="D18" s="14">
        <v>74.64</v>
      </c>
      <c r="E18" s="12"/>
      <c r="F18" s="12"/>
      <c r="G18" s="4"/>
      <c r="H18" s="15"/>
    </row>
    <row r="19" spans="1:10" x14ac:dyDescent="0.2">
      <c r="A19" s="17"/>
      <c r="B19" s="13">
        <f>SUM(B18:B18)</f>
        <v>640.66</v>
      </c>
      <c r="C19" s="4"/>
      <c r="D19" s="13">
        <f>SUM(D18:D18)</f>
        <v>74.64</v>
      </c>
      <c r="E19" s="4"/>
      <c r="F19" s="13"/>
      <c r="G19" s="4"/>
      <c r="H19" s="15"/>
      <c r="I19" s="21"/>
    </row>
    <row r="20" spans="1:10" x14ac:dyDescent="0.2">
      <c r="A20" s="17"/>
      <c r="B20" s="13"/>
      <c r="C20" s="4"/>
      <c r="D20" s="12"/>
      <c r="E20" s="4"/>
      <c r="F20" s="13"/>
      <c r="G20" s="4"/>
      <c r="H20" s="15"/>
    </row>
    <row r="21" spans="1:10" ht="13.5" thickBot="1" x14ac:dyDescent="0.25">
      <c r="A21" s="17"/>
      <c r="B21" s="29">
        <f>B15+B19</f>
        <v>194285.45</v>
      </c>
      <c r="C21" s="4"/>
      <c r="D21" s="25">
        <f>D15+D19</f>
        <v>192542.16</v>
      </c>
      <c r="E21" s="4"/>
      <c r="F21" s="25">
        <f>F6+F11+F15+F16</f>
        <v>194285.45</v>
      </c>
      <c r="G21" s="4"/>
      <c r="H21" s="30">
        <f>H6+H11+H15+H16</f>
        <v>192542.15999999997</v>
      </c>
      <c r="I21" s="21"/>
      <c r="J21" s="21"/>
    </row>
    <row r="22" spans="1:10" ht="13.5" thickTop="1" x14ac:dyDescent="0.2">
      <c r="A22" s="17"/>
      <c r="B22" s="13"/>
      <c r="C22" s="4"/>
      <c r="D22" s="4"/>
      <c r="E22" s="4"/>
      <c r="F22" s="13"/>
      <c r="G22" s="4"/>
      <c r="H22" s="15"/>
      <c r="I22" s="21"/>
      <c r="J22" s="21"/>
    </row>
    <row r="23" spans="1:10" x14ac:dyDescent="0.2">
      <c r="A23" s="31" t="s">
        <v>21</v>
      </c>
      <c r="B23" s="32"/>
      <c r="C23" s="32"/>
      <c r="D23" s="32"/>
      <c r="E23" s="62" t="s">
        <v>22</v>
      </c>
      <c r="F23" s="63"/>
      <c r="G23" s="32"/>
      <c r="H23" s="33"/>
    </row>
    <row r="24" spans="1:10" ht="13.5" thickBot="1" x14ac:dyDescent="0.25">
      <c r="A24" s="34" t="s">
        <v>23</v>
      </c>
      <c r="B24" s="35">
        <v>311</v>
      </c>
      <c r="C24" s="35"/>
      <c r="D24" s="35">
        <v>311</v>
      </c>
      <c r="E24" s="35" t="s">
        <v>24</v>
      </c>
      <c r="F24" s="35">
        <v>311</v>
      </c>
      <c r="G24" s="35"/>
      <c r="H24" s="36">
        <v>311</v>
      </c>
    </row>
    <row r="25" spans="1:10" ht="13.5" thickBot="1" x14ac:dyDescent="0.25">
      <c r="A25" s="37"/>
      <c r="B25" s="38"/>
      <c r="C25" s="38"/>
      <c r="D25" s="38"/>
      <c r="E25" s="38"/>
      <c r="F25" s="38"/>
      <c r="G25" s="38"/>
      <c r="H25" s="39"/>
    </row>
    <row r="26" spans="1:10" ht="13.5" thickBot="1" x14ac:dyDescent="0.25">
      <c r="A26" s="64" t="s">
        <v>25</v>
      </c>
      <c r="B26" s="65"/>
      <c r="C26" s="65"/>
      <c r="D26" s="65"/>
      <c r="E26" s="65"/>
      <c r="F26" s="65"/>
      <c r="G26" s="66"/>
      <c r="H26" s="67"/>
    </row>
    <row r="27" spans="1:10" x14ac:dyDescent="0.2">
      <c r="A27" s="54" t="s">
        <v>26</v>
      </c>
      <c r="B27" s="55"/>
      <c r="C27" s="55"/>
      <c r="D27" s="55"/>
      <c r="E27" s="56" t="s">
        <v>27</v>
      </c>
      <c r="F27" s="55"/>
      <c r="G27" s="55"/>
      <c r="H27" s="57"/>
    </row>
    <row r="28" spans="1:10" x14ac:dyDescent="0.2">
      <c r="A28" s="28" t="s">
        <v>28</v>
      </c>
      <c r="B28" s="14">
        <v>295.98</v>
      </c>
      <c r="D28" s="14">
        <v>341.25</v>
      </c>
      <c r="E28" s="40" t="s">
        <v>29</v>
      </c>
      <c r="F28" s="14">
        <v>0</v>
      </c>
      <c r="G28" s="4"/>
      <c r="H28" s="15">
        <v>0</v>
      </c>
    </row>
    <row r="29" spans="1:10" x14ac:dyDescent="0.2">
      <c r="A29" s="41" t="s">
        <v>30</v>
      </c>
      <c r="B29" s="14">
        <v>9.8699999999999992</v>
      </c>
      <c r="D29" s="14">
        <f>H31*0.5%</f>
        <v>9.4044000000000008</v>
      </c>
      <c r="E29" s="40"/>
      <c r="F29" s="14"/>
      <c r="G29" s="4"/>
      <c r="H29" s="15"/>
    </row>
    <row r="30" spans="1:10" x14ac:dyDescent="0.2">
      <c r="A30" s="28" t="s">
        <v>31</v>
      </c>
      <c r="B30" s="14">
        <v>0</v>
      </c>
      <c r="D30" s="14">
        <v>1.5</v>
      </c>
      <c r="E30" s="40"/>
      <c r="F30" s="14"/>
      <c r="G30" s="4"/>
      <c r="H30" s="15"/>
    </row>
    <row r="31" spans="1:10" x14ac:dyDescent="0.2">
      <c r="A31" s="28" t="s">
        <v>32</v>
      </c>
      <c r="B31" s="42">
        <f>F31-B28-B29-B30</f>
        <v>1667.4</v>
      </c>
      <c r="D31" s="42">
        <v>1528.73</v>
      </c>
      <c r="E31" s="43" t="s">
        <v>33</v>
      </c>
      <c r="F31" s="42">
        <v>1973.25</v>
      </c>
      <c r="G31" s="4"/>
      <c r="H31" s="44">
        <v>1880.88</v>
      </c>
      <c r="I31" s="21"/>
    </row>
    <row r="32" spans="1:10" ht="13.5" thickBot="1" x14ac:dyDescent="0.25">
      <c r="A32" s="28"/>
      <c r="B32" s="45">
        <f>SUM(B28:B31)</f>
        <v>1973.25</v>
      </c>
      <c r="D32" s="45">
        <f>SUM(D28:D31)</f>
        <v>1880.8843999999999</v>
      </c>
      <c r="E32" s="40"/>
      <c r="F32" s="45">
        <f>SUM(F28:F31)</f>
        <v>1973.25</v>
      </c>
      <c r="G32" s="4"/>
      <c r="H32" s="46">
        <f>SUM(H28:H31)</f>
        <v>1880.88</v>
      </c>
    </row>
    <row r="33" spans="1:8" ht="13.5" thickTop="1" x14ac:dyDescent="0.2">
      <c r="A33" s="28"/>
      <c r="B33" s="40"/>
      <c r="C33" s="14"/>
      <c r="D33" s="40"/>
      <c r="E33" s="40"/>
      <c r="F33" s="14"/>
      <c r="G33" s="4"/>
      <c r="H33" s="5"/>
    </row>
    <row r="34" spans="1:8" ht="13.5" thickBot="1" x14ac:dyDescent="0.25">
      <c r="A34" s="47"/>
      <c r="B34" s="48"/>
      <c r="C34" s="48"/>
      <c r="D34" s="48"/>
      <c r="E34" s="48"/>
      <c r="F34" s="48"/>
      <c r="G34" s="38"/>
      <c r="H34" s="39"/>
    </row>
    <row r="35" spans="1:8" x14ac:dyDescent="0.2">
      <c r="A35" s="49"/>
      <c r="B35" s="49"/>
      <c r="C35" s="49"/>
      <c r="D35" s="49"/>
      <c r="E35" s="49"/>
      <c r="F35" s="49"/>
    </row>
    <row r="36" spans="1:8" x14ac:dyDescent="0.2">
      <c r="A36" s="3" t="s">
        <v>34</v>
      </c>
    </row>
    <row r="37" spans="1:8" ht="15" x14ac:dyDescent="0.25">
      <c r="A37" s="50" t="s">
        <v>35</v>
      </c>
      <c r="E37" s="51"/>
    </row>
    <row r="38" spans="1:8" ht="30" customHeight="1" x14ac:dyDescent="0.2">
      <c r="A38" s="72" t="s">
        <v>36</v>
      </c>
      <c r="B38" s="72"/>
      <c r="C38" s="72"/>
      <c r="D38" s="72"/>
      <c r="E38" s="72"/>
      <c r="F38" s="72"/>
      <c r="G38" s="72"/>
      <c r="H38" s="72"/>
    </row>
    <row r="39" spans="1:8" ht="16.5" customHeight="1" x14ac:dyDescent="0.2">
      <c r="A39" s="50" t="s">
        <v>37</v>
      </c>
    </row>
    <row r="40" spans="1:8" ht="32.25" customHeight="1" x14ac:dyDescent="0.2">
      <c r="A40" s="72" t="s">
        <v>38</v>
      </c>
      <c r="B40" s="72"/>
      <c r="C40" s="72"/>
      <c r="D40" s="72"/>
      <c r="E40" s="72"/>
      <c r="F40" s="72"/>
      <c r="G40" s="72"/>
      <c r="H40" s="72"/>
    </row>
    <row r="41" spans="1:8" ht="42.75" customHeight="1" x14ac:dyDescent="0.2">
      <c r="A41" s="73" t="s">
        <v>39</v>
      </c>
      <c r="B41" s="73"/>
      <c r="C41" s="73"/>
      <c r="D41" s="73"/>
      <c r="E41" s="73"/>
      <c r="F41" s="73"/>
      <c r="G41" s="73"/>
      <c r="H41" s="73"/>
    </row>
    <row r="42" spans="1:8" ht="60" customHeight="1" x14ac:dyDescent="0.2">
      <c r="A42" s="73" t="s">
        <v>40</v>
      </c>
      <c r="B42" s="73"/>
      <c r="C42" s="73"/>
      <c r="D42" s="73"/>
      <c r="E42" s="73"/>
      <c r="F42" s="73"/>
      <c r="G42" s="73"/>
      <c r="H42" s="73"/>
    </row>
    <row r="44" spans="1:8" ht="42" customHeight="1" x14ac:dyDescent="0.2">
      <c r="A44" s="74"/>
      <c r="B44" s="75"/>
      <c r="C44" s="76"/>
      <c r="D44" s="77"/>
      <c r="E44" s="78" t="s">
        <v>41</v>
      </c>
      <c r="F44" s="79"/>
    </row>
    <row r="45" spans="1:8" x14ac:dyDescent="0.2">
      <c r="A45" s="52"/>
      <c r="B45" s="52"/>
      <c r="C45" s="52"/>
      <c r="D45" s="52"/>
    </row>
    <row r="46" spans="1:8" x14ac:dyDescent="0.2">
      <c r="A46" s="52"/>
      <c r="B46" s="52"/>
      <c r="C46" s="52"/>
      <c r="D46" s="52"/>
    </row>
    <row r="47" spans="1:8" x14ac:dyDescent="0.2">
      <c r="A47" s="52"/>
      <c r="B47" s="52"/>
      <c r="C47" s="52"/>
      <c r="D47" s="52"/>
    </row>
    <row r="48" spans="1:8" x14ac:dyDescent="0.2">
      <c r="A48" s="68"/>
      <c r="B48" s="69"/>
      <c r="C48" s="68"/>
      <c r="D48" s="69"/>
      <c r="E48" s="70" t="s">
        <v>42</v>
      </c>
      <c r="F48" s="71"/>
    </row>
    <row r="59" spans="1:1" x14ac:dyDescent="0.2">
      <c r="A59" s="53"/>
    </row>
    <row r="60" spans="1:1" x14ac:dyDescent="0.2">
      <c r="A60" s="53"/>
    </row>
    <row r="61" spans="1:1" x14ac:dyDescent="0.2">
      <c r="A61" s="53"/>
    </row>
    <row r="62" spans="1:1" x14ac:dyDescent="0.2">
      <c r="A62" s="53"/>
    </row>
    <row r="63" spans="1:1" x14ac:dyDescent="0.2">
      <c r="A63" s="53"/>
    </row>
  </sheetData>
  <mergeCells count="17">
    <mergeCell ref="A48:B48"/>
    <mergeCell ref="C48:D48"/>
    <mergeCell ref="E48:F48"/>
    <mergeCell ref="A38:H38"/>
    <mergeCell ref="A40:H40"/>
    <mergeCell ref="A41:H41"/>
    <mergeCell ref="A42:H42"/>
    <mergeCell ref="A44:B44"/>
    <mergeCell ref="C44:D44"/>
    <mergeCell ref="E44:F44"/>
    <mergeCell ref="A27:D27"/>
    <mergeCell ref="E27:H27"/>
    <mergeCell ref="A1:F1"/>
    <mergeCell ref="A2:F2"/>
    <mergeCell ref="A3:F3"/>
    <mergeCell ref="E23:F23"/>
    <mergeCell ref="A26:H26"/>
  </mergeCells>
  <printOptions horizontalCentered="1" verticalCentered="1"/>
  <pageMargins left="0.70866141732283472" right="0.70866141732283472" top="0.55118110236220474" bottom="0.55118110236220474"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4</vt:i4>
      </vt:variant>
    </vt:vector>
  </HeadingPairs>
  <TitlesOfParts>
    <vt:vector size="4" baseType="lpstr">
      <vt:lpstr>2020</vt:lpstr>
      <vt:lpstr>Φύλλο1</vt:lpstr>
      <vt:lpstr>Φύλλο2</vt:lpstr>
      <vt:lpstr>Φύλλο3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2021-03-26T06:42:41Z</dcterms:modified>
</cp:coreProperties>
</file>