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10290"/>
  </bookViews>
  <sheets>
    <sheet name="ΙΣΟΛ.2018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D32" i="1" l="1"/>
  <c r="B32" i="1"/>
  <c r="D21" i="1"/>
  <c r="B21" i="1"/>
  <c r="D15" i="1"/>
  <c r="D14" i="1"/>
  <c r="B14" i="1"/>
  <c r="F21" i="1"/>
  <c r="H12" i="1"/>
  <c r="F12" i="1"/>
</calcChain>
</file>

<file path=xl/sharedStrings.xml><?xml version="1.0" encoding="utf-8"?>
<sst xmlns="http://schemas.openxmlformats.org/spreadsheetml/2006/main" count="44" uniqueCount="42">
  <si>
    <t>ΚΛΗΡΟΔΟΤΗΜΑ ΠΕΡΙΚΛΕΟΥΣ ΒΛΑΧΟΥ</t>
  </si>
  <si>
    <t>ΧΡΗΣΗ  2018</t>
  </si>
  <si>
    <t>ΙΣΟΛΟΓΙΣΜΟΣ (ΣΕ ΕΥΡΩ)</t>
  </si>
  <si>
    <t>Ποσά κλειόμενης χρήσης 31/12/2018</t>
  </si>
  <si>
    <t>Ποσά προηγούμενης χρήσης 31/12/2017</t>
  </si>
  <si>
    <t>ΕΝΕΡΓΗΤΙΚΟ</t>
  </si>
  <si>
    <t>ΠΑΘΗΤΙΚΟ</t>
  </si>
  <si>
    <t>ΤΡΑΠΕΖΕΣ</t>
  </si>
  <si>
    <t>ΚΕΦΑΛΑΙΟ</t>
  </si>
  <si>
    <t>ΚΑΤΑΘΕΣΕΙΣ ΠΡΟΘΕΣΜΙΑΣ</t>
  </si>
  <si>
    <t>ATTICA BANKΛογ.</t>
  </si>
  <si>
    <t>ΑΠΟΘΕΜΑΤΙΚΟ ΑΠΟΤΙΜΗΣΗΣ</t>
  </si>
  <si>
    <t>ΚΑΤΑΘΕΣΕΙΣ ΟΨΕΩΣ</t>
  </si>
  <si>
    <t>ΧΡΕΟΓΡΑΦΩΝ</t>
  </si>
  <si>
    <t>ATTICA BANK έντοκος όψεως 84935638</t>
  </si>
  <si>
    <t>ΕΤΕ έντοκος Λογ. 040/296107-57</t>
  </si>
  <si>
    <t>ΥΠΟΧΡΕΩΣΕΙΣ ΠΡΟΣ ΤΡΙΤΟΥΣ</t>
  </si>
  <si>
    <t>ΕΦΚΑ (Φορ.Εισοδ.2018)</t>
  </si>
  <si>
    <t>ΥΠ.ΟΙΚ (δαπ.άρθ.65 παρ.2 ν.4182, ετών 2013-2018)</t>
  </si>
  <si>
    <t>ΧΡΕΟΓΡΑΦΑ</t>
  </si>
  <si>
    <t>ΜΤΧ ΕΤΕ 311 Χ 1,1</t>
  </si>
  <si>
    <t>ΛΟΓ/ΣΜΟΙ ΤΑΞΕΩΣ ΧΡΕΩΣΤΙΚΟΙ</t>
  </si>
  <si>
    <t>ΛΟΓ/ΣΜΟΙ ΤΑΞΕΩΣ ΠΙΣΤΩΤΙΚΟΙ</t>
  </si>
  <si>
    <t>ΧΡΕΟΓΡΑΦΑ  ΤΡΑΠΕΖΩΝ ΤΕΜ.</t>
  </si>
  <si>
    <r>
      <t>ΧΡΕΟΓΡΑΦΑ ΠΡΟΣ ΦΥΛΑΞΗ ΤΕΜ</t>
    </r>
    <r>
      <rPr>
        <u/>
        <sz val="8"/>
        <rFont val="Arial"/>
        <family val="2"/>
        <charset val="161"/>
      </rPr>
      <t>.</t>
    </r>
  </si>
  <si>
    <t xml:space="preserve">ΑΠΟΤΕΛΕΣΜΑΤΑ ΧΡΗΣΕΩΣ  </t>
  </si>
  <si>
    <t xml:space="preserve">ΕΞΟΔΑ </t>
  </si>
  <si>
    <t>ΕΣΟΔΑ</t>
  </si>
  <si>
    <t xml:space="preserve">ΦΟΡΟΣ &amp; ΦΟΡΟΣ ΤΟΚΩΝ ΚΑΤ/ΣΕΩΝ </t>
  </si>
  <si>
    <t xml:space="preserve">ΜΕΡΙΣΜΑΤΑ </t>
  </si>
  <si>
    <t>Δαπάνη 0,5%  (αρθ.65, παρ.2 ν.4182/13)</t>
  </si>
  <si>
    <t>ΑΜΟΙΒΕΣ &amp; ΠΡΟΜ.ΤΡΑΠΕΖΩΝ</t>
  </si>
  <si>
    <t xml:space="preserve">ΠΛΕΟΝΑΣΜΑ ΧΡΗΣΕΩΣ </t>
  </si>
  <si>
    <t>ΤΟΚΟΙ ΚΑΤΑΘΕΣΕΩΝ</t>
  </si>
  <si>
    <t>Από τους παραπάνω λογιστικούς πίνακες του Ισολογισμού και των Αποτελεσμάτων Χρήσεως εξάγονται τα ακόλουθα:</t>
  </si>
  <si>
    <r>
      <t>1) Τα</t>
    </r>
    <r>
      <rPr>
        <b/>
        <sz val="10"/>
        <rFont val="Arial"/>
        <family val="2"/>
        <charset val="161"/>
      </rPr>
      <t xml:space="preserve"> έσοδα</t>
    </r>
    <r>
      <rPr>
        <sz val="10"/>
        <rFont val="Arial"/>
        <charset val="161"/>
      </rPr>
      <t xml:space="preserve"> του κληροδοτήματος προέρχονται από τόκους καταθέσεων </t>
    </r>
    <r>
      <rPr>
        <b/>
        <sz val="10"/>
        <rFont val="Arial"/>
        <family val="2"/>
        <charset val="161"/>
      </rPr>
      <t>€ 2.794,85</t>
    </r>
  </si>
  <si>
    <t>2) Τα έξοδα του κληροδοτήματος αποτελούνται από το φόρο του Δημοσίου επί των τόκων καταθ.(419,23 €),τον φόρο εισοδήμ.χρ.2017 (919,41€) &amp; την ετήσια παρακράτηση 0,5% επί των εσόδων του άρθ.65.παρ.2, ν.4182/13.</t>
  </si>
  <si>
    <t xml:space="preserve">3) Κατά το έτος 2018 προέκυψε από το κληροδότημα πλεόνασμα (έσοδα μείον έξοδα) το οποίο ανήλθε στο ποσό των 1.442,24 € </t>
  </si>
  <si>
    <r>
      <t>4) H περιουσία του κληροδοτήματος την 31/12/2018 ανέρχεται στο ποσό των 191.692,46€ και συνίσταται σε μετρητά 26.752,03 € κατατεθειμένα στην ΕTE, σε 164.596,77€ σε λογ.ταμιευτηρίου στην ATTICA BANK και σε 311 μετοχές της ΕTE με μέση αξία</t>
    </r>
    <r>
      <rPr>
        <sz val="10"/>
        <color indexed="10"/>
        <rFont val="Arial"/>
        <family val="2"/>
        <charset val="161"/>
      </rPr>
      <t xml:space="preserve"> </t>
    </r>
    <r>
      <rPr>
        <sz val="10"/>
        <rFont val="Arial"/>
        <family val="2"/>
        <charset val="161"/>
      </rPr>
      <t>Δεκ.2018: 343,66 €. Η ΕΤΕ προέβηκε από την 31/8/18 σε συνένωση μετοχών της (reverse split) σε αναλογία 10 παλαιές έναντι μίας(1) νέας κοινής μετοχής.Ως εκ τούτου ο αριθμός μετοχών μεταβλήθηκε από 3115 σε 311.</t>
    </r>
  </si>
  <si>
    <t>5)Οι υποχρεώσεις προς τρίτους αφορούν τον φόρο εισοδ.2018, ο οποίος εξοφλήθηκε εμπρόθεσμα από τον ΕΦΚΑ και θα πρέπει να αποδοθεί σε αυτόν καθώς και από την συσσωρευμένη παρακράτηση της δαπάνης του άρθ.65, παρ.2 ν.4182/13, ετών 2013-2018</t>
  </si>
  <si>
    <t>Ο ΠΡΟΪΣΤΑΜΕΝΟΣ ΤΗΣ Δ/ΝΣΗΣ ΟΙΚΟΝΟΜΙΚΗΣ ΔΙΑΧΕΙΡΙΣΗΣ</t>
  </si>
  <si>
    <t>ΙΩΑΝΝΗΣ ΚΟΡΜΠΟΣ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</si>
</sst>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1"/>
      <scheme val="minor"/>
    </font>
    <font>
      <sz val="10"/>
      <name val="Arial"/>
      <charset val="161"/>
    </font>
    <font>
      <sz val="8"/>
      <name val="Arial"/>
      <family val="2"/>
      <charset val="161"/>
    </font>
    <font>
      <b/>
      <u/>
      <sz val="12"/>
      <name val="Arial"/>
      <family val="2"/>
      <charset val="161"/>
    </font>
    <font>
      <b/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u/>
      <sz val="9"/>
      <name val="Arial"/>
      <family val="2"/>
      <charset val="161"/>
    </font>
    <font>
      <u/>
      <sz val="10"/>
      <name val="Arial"/>
      <family val="2"/>
      <charset val="161"/>
    </font>
    <font>
      <sz val="10"/>
      <name val="Arial"/>
      <family val="2"/>
      <charset val="161"/>
    </font>
    <font>
      <u/>
      <sz val="8"/>
      <name val="Arial"/>
      <family val="2"/>
      <charset val="161"/>
    </font>
    <font>
      <sz val="10"/>
      <color indexed="10"/>
      <name val="Arial"/>
      <family val="2"/>
      <charset val="161"/>
    </font>
    <font>
      <sz val="9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8" fillId="0" borderId="0" xfId="1" applyFont="1" applyAlignment="1">
      <alignment horizontal="left" wrapText="1"/>
    </xf>
    <xf numFmtId="0" fontId="13" fillId="0" borderId="0" xfId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1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0" fontId="8" fillId="0" borderId="0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/>
    </xf>
    <xf numFmtId="0" fontId="1" fillId="0" borderId="1" xfId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1" fillId="0" borderId="2" xfId="1" applyBorder="1" applyAlignment="1">
      <alignment horizontal="left"/>
    </xf>
    <xf numFmtId="0" fontId="5" fillId="0" borderId="11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1" fillId="0" borderId="12" xfId="1" applyBorder="1" applyAlignment="1"/>
    <xf numFmtId="0" fontId="1" fillId="0" borderId="13" xfId="1" applyBorder="1" applyAlignment="1"/>
    <xf numFmtId="0" fontId="3" fillId="0" borderId="4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 applyAlignment="1"/>
    <xf numFmtId="0" fontId="2" fillId="0" borderId="0" xfId="1" applyFont="1" applyBorder="1" applyAlignment="1"/>
    <xf numFmtId="0" fontId="1" fillId="0" borderId="0" xfId="1"/>
    <xf numFmtId="0" fontId="1" fillId="0" borderId="1" xfId="1" applyBorder="1"/>
    <xf numFmtId="0" fontId="1" fillId="0" borderId="2" xfId="1" applyBorder="1"/>
    <xf numFmtId="0" fontId="1" fillId="0" borderId="0" xfId="1" applyBorder="1"/>
    <xf numFmtId="0" fontId="1" fillId="0" borderId="3" xfId="1" applyBorder="1"/>
    <xf numFmtId="0" fontId="1" fillId="0" borderId="4" xfId="1" applyBorder="1"/>
    <xf numFmtId="0" fontId="4" fillId="0" borderId="1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/>
    <xf numFmtId="4" fontId="1" fillId="0" borderId="0" xfId="1" applyNumberFormat="1" applyBorder="1"/>
    <xf numFmtId="4" fontId="4" fillId="0" borderId="0" xfId="1" applyNumberFormat="1" applyFont="1" applyBorder="1"/>
    <xf numFmtId="4" fontId="1" fillId="0" borderId="3" xfId="1" applyNumberFormat="1" applyBorder="1"/>
    <xf numFmtId="0" fontId="6" fillId="0" borderId="5" xfId="1" applyFont="1" applyBorder="1"/>
    <xf numFmtId="0" fontId="1" fillId="0" borderId="5" xfId="1" applyBorder="1"/>
    <xf numFmtId="4" fontId="4" fillId="0" borderId="0" xfId="1" applyNumberFormat="1" applyFont="1" applyFill="1" applyBorder="1"/>
    <xf numFmtId="4" fontId="1" fillId="0" borderId="0" xfId="1" applyNumberFormat="1" applyFill="1" applyBorder="1"/>
    <xf numFmtId="4" fontId="7" fillId="0" borderId="0" xfId="1" applyNumberFormat="1" applyFont="1" applyFill="1" applyBorder="1"/>
    <xf numFmtId="4" fontId="8" fillId="0" borderId="0" xfId="1" applyNumberFormat="1" applyFont="1" applyBorder="1"/>
    <xf numFmtId="4" fontId="5" fillId="0" borderId="0" xfId="1" applyNumberFormat="1" applyFont="1" applyBorder="1"/>
    <xf numFmtId="0" fontId="4" fillId="0" borderId="0" xfId="1" applyFont="1" applyBorder="1"/>
    <xf numFmtId="4" fontId="1" fillId="0" borderId="0" xfId="1" applyNumberFormat="1"/>
    <xf numFmtId="4" fontId="4" fillId="0" borderId="6" xfId="1" applyNumberFormat="1" applyFont="1" applyBorder="1"/>
    <xf numFmtId="4" fontId="5" fillId="0" borderId="3" xfId="1" applyNumberFormat="1" applyFont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5" xfId="1" applyFill="1" applyBorder="1"/>
    <xf numFmtId="0" fontId="1" fillId="0" borderId="0" xfId="1" applyFill="1" applyBorder="1"/>
    <xf numFmtId="4" fontId="1" fillId="0" borderId="10" xfId="1" applyNumberFormat="1" applyFont="1" applyFill="1" applyBorder="1"/>
    <xf numFmtId="4" fontId="4" fillId="0" borderId="6" xfId="1" applyNumberFormat="1" applyFont="1" applyFill="1" applyBorder="1"/>
    <xf numFmtId="0" fontId="1" fillId="0" borderId="7" xfId="1" applyFill="1" applyBorder="1"/>
    <xf numFmtId="0" fontId="1" fillId="0" borderId="8" xfId="1" applyFill="1" applyBorder="1"/>
    <xf numFmtId="0" fontId="1" fillId="0" borderId="0" xfId="1" applyFill="1"/>
    <xf numFmtId="0" fontId="4" fillId="0" borderId="0" xfId="1" applyFont="1"/>
    <xf numFmtId="4" fontId="8" fillId="0" borderId="0" xfId="1" applyNumberFormat="1" applyFont="1" applyFill="1" applyBorder="1"/>
    <xf numFmtId="0" fontId="12" fillId="0" borderId="0" xfId="1" applyFont="1"/>
    <xf numFmtId="0" fontId="8" fillId="0" borderId="0" xfId="1" applyFont="1"/>
    <xf numFmtId="0" fontId="8" fillId="0" borderId="0" xfId="1" applyFont="1" applyFill="1" applyBorder="1"/>
    <xf numFmtId="0" fontId="9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14" fontId="1" fillId="0" borderId="0" xfId="1" applyNumberFormat="1"/>
    <xf numFmtId="0" fontId="8" fillId="0" borderId="5" xfId="1" applyFont="1" applyFill="1" applyBorder="1"/>
    <xf numFmtId="4" fontId="7" fillId="0" borderId="3" xfId="1" applyNumberFormat="1" applyFont="1" applyBorder="1"/>
    <xf numFmtId="0" fontId="11" fillId="0" borderId="0" xfId="1" applyFont="1" applyBorder="1"/>
    <xf numFmtId="4" fontId="1" fillId="0" borderId="14" xfId="1" applyNumberFormat="1" applyBorder="1"/>
    <xf numFmtId="4" fontId="4" fillId="0" borderId="15" xfId="1" applyNumberFormat="1" applyFont="1" applyBorder="1"/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31" workbookViewId="0">
      <selection activeCell="D32" sqref="D32"/>
    </sheetView>
  </sheetViews>
  <sheetFormatPr defaultRowHeight="15" x14ac:dyDescent="0.25"/>
  <cols>
    <col min="1" max="1" width="35.140625" customWidth="1"/>
    <col min="2" max="2" width="11.7109375" customWidth="1"/>
    <col min="3" max="3" width="3.85546875" customWidth="1"/>
    <col min="4" max="4" width="14.5703125" customWidth="1"/>
    <col min="5" max="5" width="41.140625" customWidth="1"/>
    <col min="6" max="6" width="12.28515625" customWidth="1"/>
    <col min="7" max="7" width="3.28515625" customWidth="1"/>
    <col min="8" max="8" width="14.140625" customWidth="1"/>
  </cols>
  <sheetData>
    <row r="1" spans="1:9" ht="16.5" thickBot="1" x14ac:dyDescent="0.3">
      <c r="A1" s="21" t="s">
        <v>0</v>
      </c>
      <c r="B1" s="22"/>
      <c r="C1" s="22"/>
      <c r="D1" s="22"/>
      <c r="E1" s="22"/>
      <c r="F1" s="22"/>
      <c r="G1" s="28"/>
      <c r="H1" s="29"/>
      <c r="I1" s="27"/>
    </row>
    <row r="2" spans="1:9" ht="15.75" x14ac:dyDescent="0.25">
      <c r="A2" s="21" t="s">
        <v>1</v>
      </c>
      <c r="B2" s="22"/>
      <c r="C2" s="22"/>
      <c r="D2" s="22"/>
      <c r="E2" s="22"/>
      <c r="F2" s="22"/>
      <c r="G2" s="28"/>
      <c r="H2" s="29"/>
      <c r="I2" s="27"/>
    </row>
    <row r="3" spans="1:9" ht="16.5" thickBot="1" x14ac:dyDescent="0.3">
      <c r="A3" s="23" t="s">
        <v>2</v>
      </c>
      <c r="B3" s="24"/>
      <c r="C3" s="24"/>
      <c r="D3" s="24"/>
      <c r="E3" s="24"/>
      <c r="F3" s="24"/>
      <c r="G3" s="30"/>
      <c r="H3" s="31"/>
      <c r="I3" s="27"/>
    </row>
    <row r="4" spans="1:9" ht="77.25" x14ac:dyDescent="0.25">
      <c r="A4" s="32"/>
      <c r="B4" s="33" t="s">
        <v>3</v>
      </c>
      <c r="C4" s="28"/>
      <c r="D4" s="33" t="s">
        <v>4</v>
      </c>
      <c r="E4" s="28"/>
      <c r="F4" s="33" t="s">
        <v>3</v>
      </c>
      <c r="G4" s="28"/>
      <c r="H4" s="34" t="s">
        <v>4</v>
      </c>
      <c r="I4" s="27"/>
    </row>
    <row r="5" spans="1:9" x14ac:dyDescent="0.25">
      <c r="A5" s="35" t="s">
        <v>5</v>
      </c>
      <c r="B5" s="30"/>
      <c r="C5" s="30"/>
      <c r="D5" s="30"/>
      <c r="E5" s="36" t="s">
        <v>6</v>
      </c>
      <c r="F5" s="30"/>
      <c r="G5" s="30"/>
      <c r="H5" s="31"/>
      <c r="I5" s="27"/>
    </row>
    <row r="6" spans="1:9" x14ac:dyDescent="0.25">
      <c r="A6" s="37" t="s">
        <v>7</v>
      </c>
      <c r="B6" s="38"/>
      <c r="C6" s="38"/>
      <c r="D6" s="38"/>
      <c r="E6" s="39" t="s">
        <v>8</v>
      </c>
      <c r="F6" s="44">
        <v>1003632.72</v>
      </c>
      <c r="G6" s="30"/>
      <c r="H6" s="40">
        <v>1002427.81</v>
      </c>
      <c r="I6" s="27"/>
    </row>
    <row r="7" spans="1:9" x14ac:dyDescent="0.25">
      <c r="A7" s="41" t="s">
        <v>9</v>
      </c>
      <c r="B7" s="38"/>
      <c r="C7" s="38"/>
      <c r="D7" s="38"/>
      <c r="E7" s="38"/>
      <c r="F7" s="38"/>
      <c r="G7" s="30"/>
      <c r="H7" s="40"/>
      <c r="I7" s="27"/>
    </row>
    <row r="8" spans="1:9" x14ac:dyDescent="0.25">
      <c r="A8" s="42" t="s">
        <v>10</v>
      </c>
      <c r="B8" s="44"/>
      <c r="C8" s="38"/>
      <c r="D8" s="38">
        <v>160000</v>
      </c>
      <c r="E8" s="38"/>
      <c r="F8" s="38"/>
      <c r="G8" s="30"/>
      <c r="H8" s="40"/>
      <c r="I8" s="27"/>
    </row>
    <row r="9" spans="1:9" x14ac:dyDescent="0.25">
      <c r="A9" s="42"/>
      <c r="B9" s="38"/>
      <c r="C9" s="38"/>
      <c r="D9" s="38"/>
      <c r="E9" s="38"/>
      <c r="F9" s="38"/>
      <c r="G9" s="30"/>
      <c r="H9" s="40"/>
      <c r="I9" s="27"/>
    </row>
    <row r="10" spans="1:9" x14ac:dyDescent="0.25">
      <c r="A10" s="42"/>
      <c r="B10" s="38"/>
      <c r="C10" s="38"/>
      <c r="D10" s="38"/>
      <c r="E10" s="43" t="s">
        <v>11</v>
      </c>
      <c r="F10" s="44"/>
      <c r="G10" s="30"/>
      <c r="H10" s="40"/>
      <c r="I10" s="27"/>
    </row>
    <row r="11" spans="1:9" x14ac:dyDescent="0.25">
      <c r="A11" s="41" t="s">
        <v>12</v>
      </c>
      <c r="B11" s="38"/>
      <c r="C11" s="38"/>
      <c r="D11" s="38"/>
      <c r="E11" s="43" t="s">
        <v>13</v>
      </c>
      <c r="F11" s="45">
        <v>-813110.97</v>
      </c>
      <c r="G11" s="30"/>
      <c r="H11" s="75">
        <v>-812551.28</v>
      </c>
      <c r="I11" s="49"/>
    </row>
    <row r="12" spans="1:9" x14ac:dyDescent="0.25">
      <c r="A12" s="42" t="s">
        <v>14</v>
      </c>
      <c r="B12" s="63">
        <v>164596.76999999999</v>
      </c>
      <c r="C12" s="38"/>
      <c r="D12" s="63">
        <v>2223.4499999999998</v>
      </c>
      <c r="E12" s="38"/>
      <c r="F12" s="39">
        <f>F6+F11</f>
        <v>190521.75</v>
      </c>
      <c r="G12" s="30"/>
      <c r="H12" s="39">
        <f>H6+H11</f>
        <v>189876.53000000003</v>
      </c>
      <c r="I12" s="49"/>
    </row>
    <row r="13" spans="1:9" x14ac:dyDescent="0.25">
      <c r="A13" s="42" t="s">
        <v>15</v>
      </c>
      <c r="B13" s="46">
        <v>26752.03</v>
      </c>
      <c r="C13" s="38"/>
      <c r="D13" s="46">
        <v>26749.73</v>
      </c>
      <c r="E13" s="38"/>
      <c r="F13" s="38"/>
      <c r="G13" s="30"/>
      <c r="H13" s="40"/>
      <c r="I13" s="27"/>
    </row>
    <row r="14" spans="1:9" x14ac:dyDescent="0.25">
      <c r="A14" s="42"/>
      <c r="B14" s="47">
        <f>SUM(B12:B13)</f>
        <v>191348.8</v>
      </c>
      <c r="C14" s="38"/>
      <c r="D14" s="47">
        <f>SUM(D12:D13)</f>
        <v>28973.18</v>
      </c>
      <c r="E14" s="48" t="s">
        <v>16</v>
      </c>
      <c r="F14" s="38"/>
      <c r="G14" s="30"/>
      <c r="H14" s="40"/>
      <c r="I14" s="27"/>
    </row>
    <row r="15" spans="1:9" x14ac:dyDescent="0.25">
      <c r="A15" s="42"/>
      <c r="B15" s="47">
        <v>191348.8</v>
      </c>
      <c r="C15" s="38"/>
      <c r="D15" s="47">
        <f>D8+D14</f>
        <v>188973.18</v>
      </c>
      <c r="E15" s="76" t="s">
        <v>17</v>
      </c>
      <c r="F15" s="38">
        <v>919.41</v>
      </c>
      <c r="G15" s="30"/>
      <c r="H15" s="40"/>
      <c r="I15" s="27"/>
    </row>
    <row r="16" spans="1:9" x14ac:dyDescent="0.25">
      <c r="A16" s="42"/>
      <c r="B16" s="47"/>
      <c r="C16" s="38"/>
      <c r="D16" s="38"/>
      <c r="E16" s="76" t="s">
        <v>18</v>
      </c>
      <c r="F16" s="38">
        <v>251.3</v>
      </c>
      <c r="G16" s="30"/>
      <c r="H16" s="40"/>
      <c r="I16" s="27"/>
    </row>
    <row r="17" spans="1:9" x14ac:dyDescent="0.25">
      <c r="A17" s="37" t="s">
        <v>19</v>
      </c>
      <c r="B17" s="38"/>
      <c r="C17" s="38"/>
      <c r="D17" s="38"/>
      <c r="E17" s="38"/>
      <c r="F17" s="38"/>
      <c r="G17" s="30"/>
      <c r="H17" s="40"/>
      <c r="I17" s="27"/>
    </row>
    <row r="18" spans="1:9" x14ac:dyDescent="0.25">
      <c r="A18" s="55" t="s">
        <v>20</v>
      </c>
      <c r="B18" s="44">
        <v>343.66</v>
      </c>
      <c r="C18" s="38"/>
      <c r="D18" s="44">
        <v>903.35</v>
      </c>
      <c r="E18" s="38"/>
      <c r="F18" s="38"/>
      <c r="G18" s="30"/>
      <c r="H18" s="40"/>
      <c r="I18" s="27"/>
    </row>
    <row r="19" spans="1:9" x14ac:dyDescent="0.25">
      <c r="A19" s="42"/>
      <c r="B19" s="39">
        <v>343.66</v>
      </c>
      <c r="C19" s="30"/>
      <c r="D19" s="39">
        <v>903.35</v>
      </c>
      <c r="E19" s="30"/>
      <c r="F19" s="39"/>
      <c r="G19" s="30"/>
      <c r="H19" s="40"/>
      <c r="I19" s="49"/>
    </row>
    <row r="20" spans="1:9" x14ac:dyDescent="0.25">
      <c r="A20" s="42"/>
      <c r="B20" s="39"/>
      <c r="C20" s="30"/>
      <c r="D20" s="38"/>
      <c r="E20" s="30"/>
      <c r="F20" s="39"/>
      <c r="G20" s="30"/>
      <c r="H20" s="40"/>
      <c r="I20" s="27"/>
    </row>
    <row r="21" spans="1:9" ht="15.75" thickBot="1" x14ac:dyDescent="0.3">
      <c r="A21" s="42"/>
      <c r="B21" s="50">
        <f>B15+B19</f>
        <v>191692.46</v>
      </c>
      <c r="C21" s="30"/>
      <c r="D21" s="50">
        <f>D15+D19</f>
        <v>189876.53</v>
      </c>
      <c r="E21" s="30"/>
      <c r="F21" s="47">
        <f>F12+F15+F16</f>
        <v>191692.46</v>
      </c>
      <c r="G21" s="30"/>
      <c r="H21" s="51">
        <v>189876.53000000003</v>
      </c>
      <c r="I21" s="27"/>
    </row>
    <row r="22" spans="1:9" ht="15.75" thickTop="1" x14ac:dyDescent="0.25">
      <c r="A22" s="42"/>
      <c r="B22" s="39"/>
      <c r="C22" s="30"/>
      <c r="D22" s="30"/>
      <c r="E22" s="30"/>
      <c r="F22" s="39"/>
      <c r="G22" s="30"/>
      <c r="H22" s="40"/>
      <c r="I22" s="27"/>
    </row>
    <row r="23" spans="1:9" x14ac:dyDescent="0.25">
      <c r="A23" s="67" t="s">
        <v>21</v>
      </c>
      <c r="B23" s="68"/>
      <c r="C23" s="68"/>
      <c r="D23" s="68"/>
      <c r="E23" s="25" t="s">
        <v>22</v>
      </c>
      <c r="F23" s="26"/>
      <c r="G23" s="68"/>
      <c r="H23" s="69"/>
      <c r="I23" s="27"/>
    </row>
    <row r="24" spans="1:9" ht="15.75" thickBot="1" x14ac:dyDescent="0.3">
      <c r="A24" s="70" t="s">
        <v>23</v>
      </c>
      <c r="B24" s="71">
        <v>311</v>
      </c>
      <c r="C24" s="71"/>
      <c r="D24" s="71">
        <v>3115</v>
      </c>
      <c r="E24" s="71" t="s">
        <v>24</v>
      </c>
      <c r="F24" s="71">
        <v>311</v>
      </c>
      <c r="G24" s="71"/>
      <c r="H24" s="72">
        <v>3115</v>
      </c>
      <c r="I24" s="27"/>
    </row>
    <row r="25" spans="1:9" ht="15.75" thickBot="1" x14ac:dyDescent="0.3">
      <c r="A25" s="52"/>
      <c r="B25" s="53"/>
      <c r="C25" s="53"/>
      <c r="D25" s="53"/>
      <c r="E25" s="53"/>
      <c r="F25" s="53"/>
      <c r="G25" s="53"/>
      <c r="H25" s="54"/>
      <c r="I25" s="27"/>
    </row>
    <row r="26" spans="1:9" ht="15.75" thickBot="1" x14ac:dyDescent="0.3">
      <c r="A26" s="17" t="s">
        <v>25</v>
      </c>
      <c r="B26" s="18"/>
      <c r="C26" s="18"/>
      <c r="D26" s="18"/>
      <c r="E26" s="18"/>
      <c r="F26" s="18"/>
      <c r="G26" s="19"/>
      <c r="H26" s="20"/>
      <c r="I26" s="27"/>
    </row>
    <row r="27" spans="1:9" x14ac:dyDescent="0.25">
      <c r="A27" s="13" t="s">
        <v>26</v>
      </c>
      <c r="B27" s="14"/>
      <c r="C27" s="14"/>
      <c r="D27" s="14"/>
      <c r="E27" s="15" t="s">
        <v>27</v>
      </c>
      <c r="F27" s="14"/>
      <c r="G27" s="14"/>
      <c r="H27" s="16"/>
      <c r="I27" s="27"/>
    </row>
    <row r="28" spans="1:9" x14ac:dyDescent="0.25">
      <c r="A28" s="55" t="s">
        <v>28</v>
      </c>
      <c r="B28" s="44">
        <v>1338.64</v>
      </c>
      <c r="C28" s="27"/>
      <c r="D28" s="44">
        <v>1581.52</v>
      </c>
      <c r="E28" s="56" t="s">
        <v>29</v>
      </c>
      <c r="F28" s="44">
        <v>0</v>
      </c>
      <c r="G28" s="30"/>
      <c r="H28" s="40">
        <v>0</v>
      </c>
      <c r="I28" s="27"/>
    </row>
    <row r="29" spans="1:9" x14ac:dyDescent="0.25">
      <c r="A29" s="74" t="s">
        <v>30</v>
      </c>
      <c r="B29" s="44">
        <v>13.97425</v>
      </c>
      <c r="C29" s="27"/>
      <c r="D29" s="44"/>
      <c r="E29" s="56"/>
      <c r="F29" s="44"/>
      <c r="G29" s="30"/>
      <c r="H29" s="40"/>
      <c r="I29" s="27"/>
    </row>
    <row r="30" spans="1:9" x14ac:dyDescent="0.25">
      <c r="A30" s="55" t="s">
        <v>31</v>
      </c>
      <c r="B30" s="44"/>
      <c r="C30" s="27"/>
      <c r="D30" s="44">
        <v>3</v>
      </c>
      <c r="E30" s="56"/>
      <c r="F30" s="44"/>
      <c r="G30" s="30"/>
      <c r="H30" s="40"/>
      <c r="I30" s="27"/>
    </row>
    <row r="31" spans="1:9" x14ac:dyDescent="0.25">
      <c r="A31" s="55" t="s">
        <v>32</v>
      </c>
      <c r="B31" s="57">
        <v>1442.2357499999998</v>
      </c>
      <c r="C31" s="27"/>
      <c r="D31" s="57">
        <v>3582.95</v>
      </c>
      <c r="E31" s="66" t="s">
        <v>33</v>
      </c>
      <c r="F31" s="57">
        <v>2794.85</v>
      </c>
      <c r="G31" s="30"/>
      <c r="H31" s="77">
        <v>5167.47</v>
      </c>
      <c r="I31" s="49"/>
    </row>
    <row r="32" spans="1:9" ht="15.75" thickBot="1" x14ac:dyDescent="0.3">
      <c r="A32" s="55"/>
      <c r="B32" s="58">
        <f>SUM(B28:B31)</f>
        <v>2794.85</v>
      </c>
      <c r="C32" s="27"/>
      <c r="D32" s="58">
        <f>SUM(D28:D31)</f>
        <v>5167.4699999999993</v>
      </c>
      <c r="E32" s="56"/>
      <c r="F32" s="58">
        <v>2794.85</v>
      </c>
      <c r="G32" s="30"/>
      <c r="H32" s="78">
        <v>5167.47</v>
      </c>
      <c r="I32" s="27"/>
    </row>
    <row r="33" spans="1:8" ht="15.75" thickTop="1" x14ac:dyDescent="0.25">
      <c r="A33" s="55"/>
      <c r="B33" s="56"/>
      <c r="C33" s="44"/>
      <c r="D33" s="56"/>
      <c r="E33" s="56"/>
      <c r="F33" s="44"/>
      <c r="G33" s="30"/>
      <c r="H33" s="31"/>
    </row>
    <row r="34" spans="1:8" ht="15.75" thickBot="1" x14ac:dyDescent="0.3">
      <c r="A34" s="59"/>
      <c r="B34" s="60"/>
      <c r="C34" s="60"/>
      <c r="D34" s="60"/>
      <c r="E34" s="60"/>
      <c r="F34" s="60"/>
      <c r="G34" s="53"/>
      <c r="H34" s="54"/>
    </row>
    <row r="35" spans="1:8" x14ac:dyDescent="0.25">
      <c r="A35" s="61"/>
      <c r="B35" s="61"/>
      <c r="C35" s="61"/>
      <c r="D35" s="61"/>
      <c r="E35" s="61"/>
      <c r="F35" s="61"/>
      <c r="G35" s="27"/>
      <c r="H35" s="27"/>
    </row>
    <row r="36" spans="1:8" x14ac:dyDescent="0.25">
      <c r="A36" s="27" t="s">
        <v>34</v>
      </c>
      <c r="B36" s="27"/>
      <c r="C36" s="27"/>
      <c r="D36" s="27"/>
      <c r="E36" s="27"/>
      <c r="F36" s="27"/>
      <c r="G36" s="27"/>
      <c r="H36" s="27"/>
    </row>
    <row r="37" spans="1:8" ht="20.25" customHeight="1" x14ac:dyDescent="0.25">
      <c r="A37" s="65" t="s">
        <v>35</v>
      </c>
      <c r="B37" s="27"/>
      <c r="C37" s="27"/>
      <c r="D37" s="27"/>
      <c r="E37" s="62"/>
      <c r="F37" s="27"/>
      <c r="G37" s="27"/>
      <c r="H37" s="27"/>
    </row>
    <row r="38" spans="1:8" ht="30.75" customHeight="1" x14ac:dyDescent="0.25">
      <c r="A38" s="1" t="s">
        <v>36</v>
      </c>
      <c r="B38" s="1"/>
      <c r="C38" s="1"/>
      <c r="D38" s="1"/>
      <c r="E38" s="1"/>
      <c r="F38" s="1"/>
      <c r="G38" s="1"/>
      <c r="H38" s="1"/>
    </row>
    <row r="39" spans="1:8" ht="19.5" customHeight="1" x14ac:dyDescent="0.25">
      <c r="A39" s="65" t="s">
        <v>37</v>
      </c>
      <c r="B39" s="27"/>
      <c r="C39" s="27"/>
      <c r="D39" s="27"/>
      <c r="E39" s="27"/>
      <c r="F39" s="27"/>
      <c r="G39" s="27"/>
      <c r="H39" s="27"/>
    </row>
    <row r="40" spans="1:8" ht="58.5" customHeight="1" x14ac:dyDescent="0.25">
      <c r="A40" s="1" t="s">
        <v>38</v>
      </c>
      <c r="B40" s="1"/>
      <c r="C40" s="1"/>
      <c r="D40" s="1"/>
      <c r="E40" s="1"/>
      <c r="F40" s="1"/>
      <c r="G40" s="1"/>
      <c r="H40" s="1"/>
    </row>
    <row r="41" spans="1:8" ht="33" customHeight="1" x14ac:dyDescent="0.25">
      <c r="A41" s="12" t="s">
        <v>39</v>
      </c>
      <c r="B41" s="12"/>
      <c r="C41" s="12"/>
      <c r="D41" s="12"/>
      <c r="E41" s="12"/>
      <c r="F41" s="12"/>
      <c r="G41" s="12"/>
      <c r="H41" s="12"/>
    </row>
    <row r="44" spans="1:8" ht="33.75" customHeight="1" x14ac:dyDescent="0.25">
      <c r="A44" s="2"/>
      <c r="B44" s="3"/>
      <c r="C44" s="10"/>
      <c r="D44" s="11"/>
      <c r="E44" s="4" t="s">
        <v>40</v>
      </c>
      <c r="F44" s="5"/>
      <c r="G44" s="27"/>
      <c r="H44" s="27"/>
    </row>
    <row r="45" spans="1:8" x14ac:dyDescent="0.25">
      <c r="A45" s="64"/>
      <c r="B45" s="64"/>
      <c r="C45" s="64"/>
      <c r="D45" s="64"/>
      <c r="E45" s="27"/>
      <c r="F45" s="27"/>
      <c r="G45" s="27"/>
      <c r="H45" s="27"/>
    </row>
    <row r="46" spans="1:8" x14ac:dyDescent="0.25">
      <c r="A46" s="64"/>
      <c r="B46" s="64"/>
      <c r="C46" s="64"/>
      <c r="D46" s="64"/>
      <c r="E46" s="27"/>
      <c r="F46" s="27"/>
      <c r="G46" s="27"/>
      <c r="H46" s="27"/>
    </row>
    <row r="47" spans="1:8" x14ac:dyDescent="0.25">
      <c r="A47" s="64"/>
      <c r="B47" s="64"/>
      <c r="C47" s="64"/>
      <c r="D47" s="64"/>
      <c r="E47" s="27"/>
      <c r="F47" s="27"/>
      <c r="G47" s="27"/>
      <c r="H47" s="27"/>
    </row>
    <row r="48" spans="1:8" x14ac:dyDescent="0.25">
      <c r="A48" s="6"/>
      <c r="B48" s="7"/>
      <c r="C48" s="6"/>
      <c r="D48" s="7"/>
      <c r="E48" s="8" t="s">
        <v>41</v>
      </c>
      <c r="F48" s="9"/>
      <c r="G48" s="27"/>
      <c r="H48" s="27"/>
    </row>
    <row r="59" spans="1:1" x14ac:dyDescent="0.25">
      <c r="A59" s="73"/>
    </row>
    <row r="60" spans="1:1" x14ac:dyDescent="0.25">
      <c r="A60" s="73"/>
    </row>
    <row r="61" spans="1:1" x14ac:dyDescent="0.25">
      <c r="A61" s="73"/>
    </row>
    <row r="62" spans="1:1" x14ac:dyDescent="0.25">
      <c r="A62" s="73"/>
    </row>
    <row r="63" spans="1:1" x14ac:dyDescent="0.25">
      <c r="A63" s="73"/>
    </row>
  </sheetData>
  <mergeCells count="16">
    <mergeCell ref="C48:D48"/>
    <mergeCell ref="A41:H41"/>
    <mergeCell ref="A27:D27"/>
    <mergeCell ref="E27:H27"/>
    <mergeCell ref="A26:H26"/>
    <mergeCell ref="A1:F1"/>
    <mergeCell ref="A2:F2"/>
    <mergeCell ref="A3:F3"/>
    <mergeCell ref="E23:F23"/>
    <mergeCell ref="A40:H40"/>
    <mergeCell ref="A38:H38"/>
    <mergeCell ref="A44:B44"/>
    <mergeCell ref="E44:F44"/>
    <mergeCell ref="A48:B48"/>
    <mergeCell ref="E48:F48"/>
    <mergeCell ref="C44:D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ΙΣΟΛ.2018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2019-01-29T10:27:11Z</dcterms:created>
  <dcterms:modified xsi:type="dcterms:W3CDTF">2019-01-29T10:56:53Z</dcterms:modified>
</cp:coreProperties>
</file>